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avlina.fortova\Desktop\"/>
    </mc:Choice>
  </mc:AlternateContent>
  <xr:revisionPtr revIDLastSave="0" documentId="13_ncr:1_{6B4FF879-D724-40B7-B4A8-2E150521AE4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" i="1" l="1"/>
  <c r="T11" i="1"/>
  <c r="T4" i="1" l="1"/>
  <c r="T5" i="1"/>
  <c r="T6" i="1"/>
  <c r="T7" i="1"/>
  <c r="T8" i="1"/>
  <c r="T9" i="1"/>
  <c r="T10" i="1"/>
  <c r="T12" i="1"/>
  <c r="T14" i="1"/>
  <c r="F18" i="1"/>
  <c r="F19" i="1" s="1"/>
  <c r="E18" i="1"/>
  <c r="D18" i="1"/>
  <c r="C18" i="1"/>
  <c r="B18" i="1"/>
  <c r="S18" i="1"/>
  <c r="R18" i="1"/>
  <c r="R19" i="1" l="1"/>
  <c r="D19" i="1"/>
  <c r="B19" i="1"/>
  <c r="Q18" i="1"/>
  <c r="Q19" i="1" s="1"/>
  <c r="P18" i="1"/>
  <c r="O18" i="1"/>
  <c r="K18" i="1"/>
  <c r="J18" i="1"/>
  <c r="I18" i="1"/>
  <c r="H19" i="1" s="1"/>
  <c r="O19" i="1" l="1"/>
  <c r="J19" i="1"/>
  <c r="T18" i="1" l="1"/>
  <c r="T19" i="1" l="1"/>
</calcChain>
</file>

<file path=xl/sharedStrings.xml><?xml version="1.0" encoding="utf-8"?>
<sst xmlns="http://schemas.openxmlformats.org/spreadsheetml/2006/main" count="59" uniqueCount="44">
  <si>
    <t>plast</t>
  </si>
  <si>
    <t>papír</t>
  </si>
  <si>
    <t>nádoby 1100 l</t>
  </si>
  <si>
    <t>sklo bílé</t>
  </si>
  <si>
    <t>zvony 1100 l</t>
  </si>
  <si>
    <t>sklo barevné</t>
  </si>
  <si>
    <t>zvony 1100l</t>
  </si>
  <si>
    <t>kov</t>
  </si>
  <si>
    <t>BIO</t>
  </si>
  <si>
    <t>Prokopova</t>
  </si>
  <si>
    <t>U Studánky</t>
  </si>
  <si>
    <t>K Jatkám</t>
  </si>
  <si>
    <t>Tyršova</t>
  </si>
  <si>
    <t>Dr. Trippé</t>
  </si>
  <si>
    <t>Kutnohorská</t>
  </si>
  <si>
    <t>Palackého</t>
  </si>
  <si>
    <t>Dvouletky</t>
  </si>
  <si>
    <t>RuskáxLesní</t>
  </si>
  <si>
    <t>Sportovní</t>
  </si>
  <si>
    <t>celkem</t>
  </si>
  <si>
    <t>druh odpadu</t>
  </si>
  <si>
    <t>způsob sběru</t>
  </si>
  <si>
    <t>vlastník nádoby</t>
  </si>
  <si>
    <t xml:space="preserve">čevená skříň </t>
  </si>
  <si>
    <t>elektro  baterie</t>
  </si>
  <si>
    <t>komunální odpad</t>
  </si>
  <si>
    <t xml:space="preserve">černé a zelené nádoby 1100 l   </t>
  </si>
  <si>
    <t>vlastník celkem</t>
  </si>
  <si>
    <t>Dvůr MÚ</t>
  </si>
  <si>
    <t>Celkem na hnízdě</t>
  </si>
  <si>
    <t>Ekokom</t>
  </si>
  <si>
    <t>Nykos</t>
  </si>
  <si>
    <t>Asekol</t>
  </si>
  <si>
    <t>město</t>
  </si>
  <si>
    <t>Sběrné místo</t>
  </si>
  <si>
    <t xml:space="preserve">Poustka </t>
  </si>
  <si>
    <t>Hřbitov</t>
  </si>
  <si>
    <t>Svatbín - náves</t>
  </si>
  <si>
    <t>Svatbín-Chaloupky</t>
  </si>
  <si>
    <t xml:space="preserve"> 3x SKO Nykos , 1x 1100l - Plast, 1x 1100l-Papír</t>
  </si>
  <si>
    <t>Textil-Nykos</t>
  </si>
  <si>
    <t>Kovová skříň-modrá</t>
  </si>
  <si>
    <t>1x 1100 SKO , 8x 240l Bio nádoba, 2x 1100 Bio,1x 1100l-Plast, 1x 1100l-Papír</t>
  </si>
  <si>
    <t>4x zvon bílý-Ekokom, 4x 1100l-Plast, 3x nádoby na olej,1x velký kontejner, 1x stř. kontejner, 6x malý kontejner, 3xTextil-Nykos,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</si>
</sst>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12" xfId="0" applyFill="1" applyBorder="1" applyAlignment="1">
      <alignment horizontal="center" wrapText="1"/>
    </xf>
    <xf numFmtId="0" fontId="0" fillId="2" borderId="27" xfId="0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26" xfId="0" applyFill="1" applyBorder="1" applyAlignment="1">
      <alignment horizontal="center" wrapText="1"/>
    </xf>
    <xf numFmtId="0" fontId="0" fillId="3" borderId="27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6" borderId="6" xfId="0" applyFill="1" applyBorder="1" applyAlignment="1">
      <alignment horizontal="center" wrapText="1"/>
    </xf>
    <xf numFmtId="0" fontId="0" fillId="6" borderId="16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26" xfId="0" applyFill="1" applyBorder="1" applyAlignment="1">
      <alignment horizontal="center" wrapText="1"/>
    </xf>
    <xf numFmtId="0" fontId="0" fillId="4" borderId="27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0" fillId="6" borderId="24" xfId="0" applyFill="1" applyBorder="1" applyAlignment="1">
      <alignment horizontal="center" wrapText="1"/>
    </xf>
    <xf numFmtId="0" fontId="0" fillId="8" borderId="11" xfId="0" applyFill="1" applyBorder="1" applyAlignment="1">
      <alignment horizontal="center" wrapText="1"/>
    </xf>
    <xf numFmtId="0" fontId="0" fillId="8" borderId="12" xfId="0" applyFill="1" applyBorder="1" applyAlignment="1">
      <alignment horizontal="center" wrapText="1"/>
    </xf>
    <xf numFmtId="0" fontId="0" fillId="8" borderId="26" xfId="0" applyFill="1" applyBorder="1" applyAlignment="1">
      <alignment horizontal="center" wrapText="1"/>
    </xf>
    <xf numFmtId="0" fontId="0" fillId="8" borderId="27" xfId="0" applyFill="1" applyBorder="1" applyAlignment="1">
      <alignment horizontal="center" wrapText="1"/>
    </xf>
    <xf numFmtId="0" fontId="0" fillId="9" borderId="29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9" borderId="31" xfId="0" applyFill="1" applyBorder="1" applyAlignment="1">
      <alignment horizontal="center" wrapText="1"/>
    </xf>
    <xf numFmtId="0" fontId="0" fillId="11" borderId="11" xfId="0" applyFill="1" applyBorder="1" applyAlignment="1">
      <alignment horizontal="center" wrapText="1"/>
    </xf>
    <xf numFmtId="0" fontId="0" fillId="11" borderId="12" xfId="0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vertical="center" wrapText="1"/>
    </xf>
    <xf numFmtId="0" fontId="0" fillId="0" borderId="19" xfId="0" applyBorder="1"/>
    <xf numFmtId="0" fontId="1" fillId="9" borderId="29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 textRotation="180" wrapText="1"/>
    </xf>
    <xf numFmtId="0" fontId="2" fillId="8" borderId="12" xfId="0" applyFont="1" applyFill="1" applyBorder="1" applyAlignment="1">
      <alignment horizontal="center" vertical="center" textRotation="180" wrapText="1"/>
    </xf>
    <xf numFmtId="49" fontId="3" fillId="8" borderId="13" xfId="0" applyNumberFormat="1" applyFont="1" applyFill="1" applyBorder="1" applyAlignment="1">
      <alignment horizontal="center" vertical="top" textRotation="180" wrapText="1"/>
    </xf>
    <xf numFmtId="49" fontId="3" fillId="12" borderId="14" xfId="0" applyNumberFormat="1" applyFont="1" applyFill="1" applyBorder="1" applyAlignment="1">
      <alignment horizontal="center" vertical="top" textRotation="180" wrapText="1"/>
    </xf>
    <xf numFmtId="49" fontId="3" fillId="8" borderId="15" xfId="0" applyNumberFormat="1" applyFont="1" applyFill="1" applyBorder="1" applyAlignment="1">
      <alignment horizontal="center" vertical="top" textRotation="180" wrapText="1"/>
    </xf>
    <xf numFmtId="49" fontId="3" fillId="12" borderId="23" xfId="0" applyNumberFormat="1" applyFont="1" applyFill="1" applyBorder="1" applyAlignment="1">
      <alignment horizontal="center" vertical="top" textRotation="180" wrapText="1"/>
    </xf>
    <xf numFmtId="49" fontId="3" fillId="13" borderId="15" xfId="0" applyNumberFormat="1" applyFont="1" applyFill="1" applyBorder="1" applyAlignment="1">
      <alignment horizontal="center" vertical="top" textRotation="180" wrapText="1"/>
    </xf>
    <xf numFmtId="49" fontId="3" fillId="8" borderId="23" xfId="0" applyNumberFormat="1" applyFont="1" applyFill="1" applyBorder="1" applyAlignment="1">
      <alignment horizontal="center" vertical="top" textRotation="180" wrapText="1"/>
    </xf>
    <xf numFmtId="49" fontId="3" fillId="11" borderId="13" xfId="0" applyNumberFormat="1" applyFont="1" applyFill="1" applyBorder="1" applyAlignment="1">
      <alignment horizontal="center" vertical="top" textRotation="180" wrapText="1"/>
    </xf>
    <xf numFmtId="49" fontId="3" fillId="14" borderId="14" xfId="0" applyNumberFormat="1" applyFont="1" applyFill="1" applyBorder="1" applyAlignment="1">
      <alignment horizontal="center" vertical="top" textRotation="180" wrapText="1"/>
    </xf>
    <xf numFmtId="49" fontId="3" fillId="13" borderId="13" xfId="0" applyNumberFormat="1" applyFont="1" applyFill="1" applyBorder="1" applyAlignment="1">
      <alignment horizontal="center" vertical="top" textRotation="180" wrapText="1"/>
    </xf>
    <xf numFmtId="49" fontId="3" fillId="15" borderId="30" xfId="0" applyNumberFormat="1" applyFont="1" applyFill="1" applyBorder="1" applyAlignment="1">
      <alignment horizontal="center" vertical="top" textRotation="180" wrapText="1"/>
    </xf>
    <xf numFmtId="49" fontId="3" fillId="13" borderId="11" xfId="0" applyNumberFormat="1" applyFont="1" applyFill="1" applyBorder="1" applyAlignment="1">
      <alignment horizontal="center" vertical="top" textRotation="180" wrapText="1"/>
    </xf>
    <xf numFmtId="49" fontId="3" fillId="12" borderId="38" xfId="0" applyNumberFormat="1" applyFont="1" applyFill="1" applyBorder="1" applyAlignment="1">
      <alignment horizontal="center" vertical="top" textRotation="180" wrapText="1"/>
    </xf>
    <xf numFmtId="0" fontId="0" fillId="7" borderId="11" xfId="0" applyFill="1" applyBorder="1" applyAlignment="1">
      <alignment horizontal="center" wrapText="1"/>
    </xf>
    <xf numFmtId="0" fontId="0" fillId="7" borderId="37" xfId="0" applyFill="1" applyBorder="1" applyAlignment="1">
      <alignment horizontal="center" wrapText="1"/>
    </xf>
    <xf numFmtId="0" fontId="0" fillId="7" borderId="26" xfId="0" applyFill="1" applyBorder="1" applyAlignment="1">
      <alignment horizontal="center" wrapText="1"/>
    </xf>
    <xf numFmtId="0" fontId="0" fillId="7" borderId="39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5" borderId="42" xfId="0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49" fontId="3" fillId="12" borderId="5" xfId="0" applyNumberFormat="1" applyFont="1" applyFill="1" applyBorder="1" applyAlignment="1">
      <alignment horizontal="center" vertical="top" textRotation="180" wrapText="1"/>
    </xf>
    <xf numFmtId="0" fontId="0" fillId="14" borderId="45" xfId="0" applyFill="1" applyBorder="1" applyAlignment="1">
      <alignment wrapText="1"/>
    </xf>
    <xf numFmtId="0" fontId="0" fillId="14" borderId="41" xfId="0" applyFill="1" applyBorder="1" applyAlignment="1">
      <alignment horizontal="center" vertical="center" wrapText="1"/>
    </xf>
    <xf numFmtId="0" fontId="0" fillId="14" borderId="44" xfId="0" applyFill="1" applyBorder="1" applyAlignment="1">
      <alignment wrapText="1"/>
    </xf>
    <xf numFmtId="0" fontId="0" fillId="2" borderId="6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0" borderId="19" xfId="0" applyBorder="1" applyAlignment="1">
      <alignment horizontal="left" wrapText="1"/>
    </xf>
    <xf numFmtId="0" fontId="6" fillId="0" borderId="0" xfId="0" applyFont="1" applyAlignment="1">
      <alignment wrapText="1"/>
    </xf>
    <xf numFmtId="49" fontId="3" fillId="16" borderId="30" xfId="0" applyNumberFormat="1" applyFont="1" applyFill="1" applyBorder="1" applyAlignment="1">
      <alignment horizontal="center" vertical="top" textRotation="180" wrapText="1"/>
    </xf>
    <xf numFmtId="0" fontId="7" fillId="16" borderId="29" xfId="0" applyFont="1" applyFill="1" applyBorder="1" applyAlignment="1">
      <alignment horizontal="center" wrapText="1"/>
    </xf>
    <xf numFmtId="0" fontId="7" fillId="16" borderId="1" xfId="0" applyFont="1" applyFill="1" applyBorder="1" applyAlignment="1">
      <alignment horizontal="center" wrapText="1"/>
    </xf>
    <xf numFmtId="0" fontId="7" fillId="16" borderId="31" xfId="0" applyFont="1" applyFill="1" applyBorder="1" applyAlignment="1">
      <alignment horizontal="center" wrapText="1"/>
    </xf>
    <xf numFmtId="0" fontId="2" fillId="16" borderId="33" xfId="0" applyFont="1" applyFill="1" applyBorder="1" applyAlignment="1">
      <alignment horizontal="center" vertical="center" textRotation="180" wrapText="1"/>
    </xf>
    <xf numFmtId="0" fontId="1" fillId="16" borderId="3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wrapText="1"/>
    </xf>
    <xf numFmtId="0" fontId="0" fillId="7" borderId="40" xfId="0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0" fillId="5" borderId="31" xfId="0" applyFill="1" applyBorder="1" applyAlignment="1">
      <alignment wrapText="1"/>
    </xf>
    <xf numFmtId="0" fontId="0" fillId="5" borderId="43" xfId="0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8" borderId="32" xfId="0" applyFont="1" applyFill="1" applyBorder="1" applyAlignment="1">
      <alignment horizontal="center" vertical="center" wrapText="1"/>
    </xf>
    <xf numFmtId="0" fontId="1" fillId="8" borderId="4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3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10" borderId="3" xfId="0" applyFill="1" applyBorder="1" applyAlignment="1">
      <alignment horizontal="center" wrapText="1"/>
    </xf>
    <xf numFmtId="0" fontId="0" fillId="10" borderId="4" xfId="0" applyFill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6" borderId="17" xfId="0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8" borderId="42" xfId="0" applyFill="1" applyBorder="1" applyAlignment="1">
      <alignment horizontal="center" wrapText="1"/>
    </xf>
    <xf numFmtId="0" fontId="0" fillId="8" borderId="43" xfId="0" applyFill="1" applyBorder="1" applyAlignment="1">
      <alignment horizontal="center" wrapText="1"/>
    </xf>
    <xf numFmtId="0" fontId="1" fillId="11" borderId="33" xfId="0" applyFont="1" applyFill="1" applyBorder="1" applyAlignment="1">
      <alignment horizontal="center" vertical="center"/>
    </xf>
    <xf numFmtId="0" fontId="1" fillId="11" borderId="29" xfId="0" applyFont="1" applyFill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0" fillId="11" borderId="34" xfId="0" applyFill="1" applyBorder="1" applyAlignment="1">
      <alignment horizontal="center" wrapText="1"/>
    </xf>
    <xf numFmtId="0" fontId="0" fillId="11" borderId="35" xfId="0" applyFill="1" applyBorder="1" applyAlignment="1">
      <alignment horizontal="center" wrapText="1"/>
    </xf>
    <xf numFmtId="0" fontId="1" fillId="7" borderId="11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9"/>
  <sheetViews>
    <sheetView tabSelected="1" workbookViewId="0">
      <selection activeCell="Y21" sqref="Y21"/>
    </sheetView>
  </sheetViews>
  <sheetFormatPr defaultColWidth="8.85546875" defaultRowHeight="15" x14ac:dyDescent="0.25"/>
  <cols>
    <col min="1" max="1" width="17.42578125" style="1" bestFit="1" customWidth="1"/>
    <col min="2" max="11" width="7.140625" style="1" customWidth="1"/>
    <col min="12" max="12" width="6.42578125" style="1" hidden="1" customWidth="1"/>
    <col min="13" max="13" width="0.140625" style="1" hidden="1" customWidth="1"/>
    <col min="14" max="14" width="7.85546875" style="68" customWidth="1"/>
    <col min="15" max="16" width="7.140625" style="1" customWidth="1"/>
    <col min="17" max="17" width="13.42578125" style="1" bestFit="1" customWidth="1"/>
    <col min="18" max="18" width="7.140625" style="1" customWidth="1"/>
    <col min="19" max="19" width="8.85546875" style="1" customWidth="1"/>
    <col min="20" max="20" width="9.28515625" style="1" customWidth="1"/>
    <col min="21" max="16384" width="8.85546875" style="1"/>
  </cols>
  <sheetData>
    <row r="1" spans="1:23" ht="28.9" customHeight="1" x14ac:dyDescent="0.25">
      <c r="A1" s="2" t="s">
        <v>20</v>
      </c>
      <c r="B1" s="77" t="s">
        <v>0</v>
      </c>
      <c r="C1" s="78"/>
      <c r="D1" s="79" t="s">
        <v>1</v>
      </c>
      <c r="E1" s="80"/>
      <c r="F1" s="81" t="s">
        <v>3</v>
      </c>
      <c r="G1" s="82"/>
      <c r="H1" s="83" t="s">
        <v>5</v>
      </c>
      <c r="I1" s="84"/>
      <c r="J1" s="85" t="s">
        <v>7</v>
      </c>
      <c r="K1" s="86"/>
      <c r="L1" s="101"/>
      <c r="M1" s="102"/>
      <c r="N1" s="74" t="s">
        <v>40</v>
      </c>
      <c r="O1" s="103" t="s">
        <v>8</v>
      </c>
      <c r="P1" s="104"/>
      <c r="Q1" s="35" t="s">
        <v>24</v>
      </c>
      <c r="R1" s="119" t="s">
        <v>25</v>
      </c>
      <c r="S1" s="120"/>
      <c r="T1" s="62"/>
    </row>
    <row r="2" spans="1:23" ht="81" customHeight="1" x14ac:dyDescent="0.25">
      <c r="A2" s="36" t="s">
        <v>21</v>
      </c>
      <c r="B2" s="87" t="s">
        <v>2</v>
      </c>
      <c r="C2" s="88"/>
      <c r="D2" s="89" t="s">
        <v>2</v>
      </c>
      <c r="E2" s="90"/>
      <c r="F2" s="91" t="s">
        <v>4</v>
      </c>
      <c r="G2" s="92"/>
      <c r="H2" s="93" t="s">
        <v>6</v>
      </c>
      <c r="I2" s="94"/>
      <c r="J2" s="95" t="s">
        <v>4</v>
      </c>
      <c r="K2" s="96"/>
      <c r="L2" s="38"/>
      <c r="M2" s="39"/>
      <c r="N2" s="73" t="s">
        <v>41</v>
      </c>
      <c r="O2" s="123" t="s">
        <v>2</v>
      </c>
      <c r="P2" s="124"/>
      <c r="Q2" s="37" t="s">
        <v>23</v>
      </c>
      <c r="R2" s="117" t="s">
        <v>26</v>
      </c>
      <c r="S2" s="118"/>
      <c r="T2" s="63" t="s">
        <v>29</v>
      </c>
    </row>
    <row r="3" spans="1:23" ht="69.75" customHeight="1" thickBot="1" x14ac:dyDescent="0.3">
      <c r="A3" s="4" t="s">
        <v>22</v>
      </c>
      <c r="B3" s="40" t="s">
        <v>30</v>
      </c>
      <c r="C3" s="41" t="s">
        <v>31</v>
      </c>
      <c r="D3" s="40" t="s">
        <v>30</v>
      </c>
      <c r="E3" s="41" t="s">
        <v>31</v>
      </c>
      <c r="F3" s="42" t="s">
        <v>30</v>
      </c>
      <c r="G3" s="43" t="s">
        <v>31</v>
      </c>
      <c r="H3" s="40" t="s">
        <v>30</v>
      </c>
      <c r="I3" s="41" t="s">
        <v>31</v>
      </c>
      <c r="J3" s="44" t="s">
        <v>33</v>
      </c>
      <c r="K3" s="45" t="s">
        <v>30</v>
      </c>
      <c r="L3" s="46"/>
      <c r="M3" s="47"/>
      <c r="N3" s="69" t="s">
        <v>31</v>
      </c>
      <c r="O3" s="48" t="s">
        <v>33</v>
      </c>
      <c r="P3" s="51" t="s">
        <v>31</v>
      </c>
      <c r="Q3" s="49" t="s">
        <v>32</v>
      </c>
      <c r="R3" s="50" t="s">
        <v>33</v>
      </c>
      <c r="S3" s="61" t="s">
        <v>31</v>
      </c>
      <c r="T3" s="64"/>
      <c r="W3" s="57"/>
    </row>
    <row r="4" spans="1:23" ht="15.75" thickBot="1" x14ac:dyDescent="0.3">
      <c r="A4" s="3" t="s">
        <v>9</v>
      </c>
      <c r="B4" s="65"/>
      <c r="C4" s="8"/>
      <c r="D4" s="12"/>
      <c r="E4" s="13"/>
      <c r="F4" s="10">
        <v>1</v>
      </c>
      <c r="G4" s="16"/>
      <c r="H4" s="20"/>
      <c r="I4" s="21">
        <v>1</v>
      </c>
      <c r="J4" s="18"/>
      <c r="K4" s="24"/>
      <c r="L4" s="26"/>
      <c r="M4" s="27"/>
      <c r="N4" s="70"/>
      <c r="O4" s="52"/>
      <c r="P4" s="53"/>
      <c r="Q4" s="30"/>
      <c r="R4" s="33"/>
      <c r="S4" s="34"/>
      <c r="T4" s="56">
        <f t="shared" ref="T4:T14" si="0">SUM(B4:S4)</f>
        <v>2</v>
      </c>
    </row>
    <row r="5" spans="1:23" ht="15.75" thickBot="1" x14ac:dyDescent="0.3">
      <c r="A5" s="3" t="s">
        <v>10</v>
      </c>
      <c r="B5" s="65"/>
      <c r="C5" s="8"/>
      <c r="D5" s="12"/>
      <c r="E5" s="13"/>
      <c r="F5" s="10">
        <v>1</v>
      </c>
      <c r="G5" s="16"/>
      <c r="H5" s="20"/>
      <c r="I5" s="21">
        <v>1</v>
      </c>
      <c r="J5" s="18">
        <v>1</v>
      </c>
      <c r="K5" s="24"/>
      <c r="L5" s="26"/>
      <c r="M5" s="27"/>
      <c r="N5" s="70"/>
      <c r="O5" s="52"/>
      <c r="P5" s="53"/>
      <c r="Q5" s="30"/>
      <c r="R5" s="33"/>
      <c r="S5" s="34"/>
      <c r="T5" s="56">
        <f t="shared" si="0"/>
        <v>3</v>
      </c>
    </row>
    <row r="6" spans="1:23" ht="15.75" thickBot="1" x14ac:dyDescent="0.3">
      <c r="A6" s="3" t="s">
        <v>11</v>
      </c>
      <c r="B6" s="65">
        <v>3</v>
      </c>
      <c r="C6" s="8"/>
      <c r="D6" s="12">
        <v>4</v>
      </c>
      <c r="E6" s="13"/>
      <c r="F6" s="10">
        <v>2</v>
      </c>
      <c r="G6" s="16"/>
      <c r="H6" s="20"/>
      <c r="I6" s="21">
        <v>2</v>
      </c>
      <c r="J6" s="18">
        <v>2</v>
      </c>
      <c r="K6" s="24"/>
      <c r="L6" s="26"/>
      <c r="M6" s="27"/>
      <c r="N6" s="70">
        <v>1</v>
      </c>
      <c r="O6" s="52"/>
      <c r="P6" s="53"/>
      <c r="Q6" s="30">
        <v>2</v>
      </c>
      <c r="R6" s="33"/>
      <c r="S6" s="34"/>
      <c r="T6" s="56">
        <f t="shared" si="0"/>
        <v>16</v>
      </c>
    </row>
    <row r="7" spans="1:23" ht="15.75" thickBot="1" x14ac:dyDescent="0.3">
      <c r="A7" s="3" t="s">
        <v>12</v>
      </c>
      <c r="B7" s="65">
        <v>1</v>
      </c>
      <c r="C7" s="8"/>
      <c r="D7" s="12">
        <v>2</v>
      </c>
      <c r="E7" s="13"/>
      <c r="F7" s="10">
        <v>1</v>
      </c>
      <c r="G7" s="16"/>
      <c r="H7" s="20"/>
      <c r="I7" s="21">
        <v>1</v>
      </c>
      <c r="J7" s="18">
        <v>1</v>
      </c>
      <c r="K7" s="24"/>
      <c r="L7" s="26"/>
      <c r="M7" s="27"/>
      <c r="N7" s="70"/>
      <c r="O7" s="52"/>
      <c r="P7" s="53"/>
      <c r="Q7" s="30"/>
      <c r="R7" s="33"/>
      <c r="S7" s="34"/>
      <c r="T7" s="56">
        <f t="shared" si="0"/>
        <v>6</v>
      </c>
    </row>
    <row r="8" spans="1:23" ht="15.75" thickBot="1" x14ac:dyDescent="0.3">
      <c r="A8" s="3" t="s">
        <v>13</v>
      </c>
      <c r="B8" s="65">
        <v>2</v>
      </c>
      <c r="C8" s="8"/>
      <c r="D8" s="12"/>
      <c r="E8" s="13">
        <v>2</v>
      </c>
      <c r="F8" s="10">
        <v>1</v>
      </c>
      <c r="G8" s="16"/>
      <c r="H8" s="20"/>
      <c r="I8" s="21">
        <v>1</v>
      </c>
      <c r="J8" s="18">
        <v>1</v>
      </c>
      <c r="K8" s="24"/>
      <c r="L8" s="26"/>
      <c r="M8" s="27"/>
      <c r="N8" s="70">
        <v>1</v>
      </c>
      <c r="O8" s="52">
        <v>1</v>
      </c>
      <c r="P8" s="53"/>
      <c r="Q8" s="30">
        <v>1</v>
      </c>
      <c r="R8" s="33"/>
      <c r="S8" s="34"/>
      <c r="T8" s="56">
        <f t="shared" si="0"/>
        <v>10</v>
      </c>
    </row>
    <row r="9" spans="1:23" ht="15.75" thickBot="1" x14ac:dyDescent="0.3">
      <c r="A9" s="3" t="s">
        <v>14</v>
      </c>
      <c r="B9" s="65">
        <v>1</v>
      </c>
      <c r="C9" s="8"/>
      <c r="D9" s="12">
        <v>2</v>
      </c>
      <c r="E9" s="13"/>
      <c r="F9" s="10">
        <v>1</v>
      </c>
      <c r="G9" s="16"/>
      <c r="H9" s="20"/>
      <c r="I9" s="21">
        <v>1</v>
      </c>
      <c r="J9" s="18">
        <v>1</v>
      </c>
      <c r="K9" s="24"/>
      <c r="L9" s="26"/>
      <c r="M9" s="27"/>
      <c r="N9" s="70"/>
      <c r="O9" s="52">
        <v>2</v>
      </c>
      <c r="P9" s="53"/>
      <c r="Q9" s="30"/>
      <c r="R9" s="33"/>
      <c r="S9" s="34"/>
      <c r="T9" s="56">
        <f t="shared" si="0"/>
        <v>8</v>
      </c>
    </row>
    <row r="10" spans="1:23" ht="15.75" thickBot="1" x14ac:dyDescent="0.3">
      <c r="A10" s="3" t="s">
        <v>16</v>
      </c>
      <c r="B10" s="65">
        <v>2</v>
      </c>
      <c r="C10" s="8"/>
      <c r="D10" s="12">
        <v>2</v>
      </c>
      <c r="E10" s="13"/>
      <c r="F10" s="10">
        <v>1</v>
      </c>
      <c r="G10" s="16"/>
      <c r="H10" s="20"/>
      <c r="I10" s="21">
        <v>1</v>
      </c>
      <c r="J10" s="18"/>
      <c r="K10" s="24">
        <v>1</v>
      </c>
      <c r="L10" s="26"/>
      <c r="M10" s="27"/>
      <c r="N10" s="70">
        <v>1</v>
      </c>
      <c r="O10" s="52">
        <v>1</v>
      </c>
      <c r="P10" s="53"/>
      <c r="Q10" s="30"/>
      <c r="R10" s="33"/>
      <c r="S10" s="34"/>
      <c r="T10" s="56">
        <f t="shared" si="0"/>
        <v>9</v>
      </c>
    </row>
    <row r="11" spans="1:23" ht="15.75" thickBot="1" x14ac:dyDescent="0.3">
      <c r="A11" s="3" t="s">
        <v>15</v>
      </c>
      <c r="B11" s="65">
        <v>2</v>
      </c>
      <c r="C11" s="8"/>
      <c r="D11" s="12">
        <v>3</v>
      </c>
      <c r="E11" s="13"/>
      <c r="F11" s="10">
        <v>1</v>
      </c>
      <c r="G11" s="16"/>
      <c r="H11" s="20"/>
      <c r="I11" s="21">
        <v>1</v>
      </c>
      <c r="J11" s="18"/>
      <c r="K11" s="24">
        <v>1</v>
      </c>
      <c r="L11" s="26"/>
      <c r="M11" s="27"/>
      <c r="N11" s="70">
        <v>1</v>
      </c>
      <c r="O11" s="52">
        <v>1</v>
      </c>
      <c r="P11" s="53"/>
      <c r="Q11" s="30">
        <v>1</v>
      </c>
      <c r="R11" s="33"/>
      <c r="S11" s="34"/>
      <c r="T11" s="56">
        <f t="shared" si="0"/>
        <v>11</v>
      </c>
    </row>
    <row r="12" spans="1:23" ht="15.75" thickBot="1" x14ac:dyDescent="0.3">
      <c r="A12" s="3" t="s">
        <v>35</v>
      </c>
      <c r="B12" s="65"/>
      <c r="C12" s="8"/>
      <c r="D12" s="12"/>
      <c r="E12" s="13"/>
      <c r="F12" s="10">
        <v>1</v>
      </c>
      <c r="G12" s="16"/>
      <c r="H12" s="20"/>
      <c r="I12" s="21">
        <v>1</v>
      </c>
      <c r="J12" s="18">
        <v>1</v>
      </c>
      <c r="K12" s="24"/>
      <c r="L12" s="26"/>
      <c r="M12" s="27"/>
      <c r="N12" s="70"/>
      <c r="O12" s="52"/>
      <c r="P12" s="53"/>
      <c r="Q12" s="30"/>
      <c r="R12" s="33"/>
      <c r="S12" s="34"/>
      <c r="T12" s="56">
        <f t="shared" si="0"/>
        <v>3</v>
      </c>
    </row>
    <row r="13" spans="1:23" ht="15.75" thickBot="1" x14ac:dyDescent="0.3">
      <c r="A13" s="3" t="s">
        <v>17</v>
      </c>
      <c r="B13" s="65"/>
      <c r="C13" s="8"/>
      <c r="D13" s="12"/>
      <c r="E13" s="13"/>
      <c r="F13" s="10">
        <v>1</v>
      </c>
      <c r="G13" s="16"/>
      <c r="H13" s="20"/>
      <c r="I13" s="21">
        <v>2</v>
      </c>
      <c r="J13" s="18">
        <v>2</v>
      </c>
      <c r="K13" s="24"/>
      <c r="L13" s="26"/>
      <c r="M13" s="27"/>
      <c r="N13" s="70">
        <v>1</v>
      </c>
      <c r="O13" s="52"/>
      <c r="P13" s="53"/>
      <c r="Q13" s="30"/>
      <c r="R13" s="33"/>
      <c r="S13" s="34"/>
      <c r="T13" s="56">
        <f t="shared" si="0"/>
        <v>6</v>
      </c>
    </row>
    <row r="14" spans="1:23" ht="15.75" thickBot="1" x14ac:dyDescent="0.3">
      <c r="A14" s="3" t="s">
        <v>18</v>
      </c>
      <c r="B14" s="65"/>
      <c r="C14" s="8"/>
      <c r="D14" s="12"/>
      <c r="E14" s="13"/>
      <c r="F14" s="10">
        <v>1</v>
      </c>
      <c r="G14" s="16"/>
      <c r="H14" s="20"/>
      <c r="I14" s="21">
        <v>1</v>
      </c>
      <c r="J14" s="18">
        <v>1</v>
      </c>
      <c r="K14" s="24"/>
      <c r="L14" s="26"/>
      <c r="M14" s="27"/>
      <c r="N14" s="70">
        <v>1</v>
      </c>
      <c r="O14" s="52"/>
      <c r="P14" s="53"/>
      <c r="Q14" s="30"/>
      <c r="R14" s="33"/>
      <c r="S14" s="34"/>
      <c r="T14" s="56">
        <f t="shared" si="0"/>
        <v>4</v>
      </c>
    </row>
    <row r="15" spans="1:23" ht="15.75" thickBot="1" x14ac:dyDescent="0.3">
      <c r="A15" s="6" t="s">
        <v>37</v>
      </c>
      <c r="B15" s="65">
        <v>1</v>
      </c>
      <c r="C15" s="8"/>
      <c r="D15" s="12">
        <v>1</v>
      </c>
      <c r="E15" s="13"/>
      <c r="F15" s="10">
        <v>1</v>
      </c>
      <c r="G15" s="16"/>
      <c r="H15" s="20"/>
      <c r="I15" s="21">
        <v>1</v>
      </c>
      <c r="J15" s="18"/>
      <c r="K15" s="24">
        <v>1</v>
      </c>
      <c r="L15" s="26"/>
      <c r="M15" s="27"/>
      <c r="N15" s="70">
        <v>1</v>
      </c>
      <c r="O15" s="52"/>
      <c r="P15" s="53"/>
      <c r="Q15" s="30"/>
      <c r="R15" s="33"/>
      <c r="S15" s="34"/>
      <c r="T15" s="56">
        <v>6</v>
      </c>
    </row>
    <row r="16" spans="1:23" ht="18" customHeight="1" thickBot="1" x14ac:dyDescent="0.3">
      <c r="A16" s="67" t="s">
        <v>38</v>
      </c>
      <c r="B16" s="65"/>
      <c r="C16" s="8"/>
      <c r="D16" s="12"/>
      <c r="E16" s="13"/>
      <c r="F16" s="10"/>
      <c r="G16" s="16"/>
      <c r="H16" s="20"/>
      <c r="I16" s="21">
        <v>1</v>
      </c>
      <c r="J16" s="18">
        <v>1</v>
      </c>
      <c r="K16" s="24"/>
      <c r="L16" s="26"/>
      <c r="M16" s="27"/>
      <c r="N16" s="70"/>
      <c r="O16" s="52"/>
      <c r="P16" s="53"/>
      <c r="Q16" s="30">
        <v>1</v>
      </c>
      <c r="R16" s="33"/>
      <c r="S16" s="34"/>
      <c r="T16" s="56">
        <v>6</v>
      </c>
    </row>
    <row r="17" spans="1:20" ht="15.75" thickBot="1" x14ac:dyDescent="0.3">
      <c r="A17" s="5"/>
      <c r="B17" s="65"/>
      <c r="C17" s="8"/>
      <c r="D17" s="12"/>
      <c r="E17" s="13"/>
      <c r="F17" s="10"/>
      <c r="G17" s="16"/>
      <c r="H17" s="20"/>
      <c r="I17" s="21"/>
      <c r="J17" s="18"/>
      <c r="K17" s="24"/>
      <c r="L17" s="26"/>
      <c r="M17" s="27"/>
      <c r="N17" s="70"/>
      <c r="O17" s="52"/>
      <c r="P17" s="53"/>
      <c r="Q17" s="30"/>
      <c r="R17" s="33"/>
      <c r="S17" s="34"/>
      <c r="T17" s="56"/>
    </row>
    <row r="18" spans="1:20" ht="15.75" thickBot="1" x14ac:dyDescent="0.3">
      <c r="A18" s="6" t="s">
        <v>27</v>
      </c>
      <c r="B18" s="66">
        <f>SUM(B4:B17)</f>
        <v>12</v>
      </c>
      <c r="C18" s="9">
        <f>SUM(C4:C17)</f>
        <v>0</v>
      </c>
      <c r="D18" s="14">
        <f>SUM(D4:D17)</f>
        <v>14</v>
      </c>
      <c r="E18" s="15">
        <f>SUM(E4:E17)</f>
        <v>2</v>
      </c>
      <c r="F18" s="11">
        <f>SUM(F4:F17)</f>
        <v>13</v>
      </c>
      <c r="G18" s="17"/>
      <c r="H18" s="22"/>
      <c r="I18" s="23">
        <f>SUM(I4:I17)</f>
        <v>15</v>
      </c>
      <c r="J18" s="19">
        <f>SUM(J4:J17)</f>
        <v>11</v>
      </c>
      <c r="K18" s="25">
        <f>SUM(K4:K17)</f>
        <v>3</v>
      </c>
      <c r="L18" s="28"/>
      <c r="M18" s="29"/>
      <c r="N18" s="71">
        <v>7</v>
      </c>
      <c r="O18" s="54">
        <f>SUM(O4:O17)</f>
        <v>5</v>
      </c>
      <c r="P18" s="55">
        <f>SUM(P4:P17)</f>
        <v>0</v>
      </c>
      <c r="Q18" s="31">
        <f>SUM(Q4:Q17)</f>
        <v>5</v>
      </c>
      <c r="R18" s="33">
        <f>SUM(R4:R17)</f>
        <v>0</v>
      </c>
      <c r="S18" s="34">
        <f>SUM(S4:S17)</f>
        <v>0</v>
      </c>
      <c r="T18" s="56">
        <f>SUM(B18:S18)</f>
        <v>87</v>
      </c>
    </row>
    <row r="19" spans="1:20" ht="15.75" thickBot="1" x14ac:dyDescent="0.3">
      <c r="A19" s="7" t="s">
        <v>19</v>
      </c>
      <c r="B19" s="105">
        <f>SUM(B18:C18)</f>
        <v>12</v>
      </c>
      <c r="C19" s="106"/>
      <c r="D19" s="107">
        <f>SUM(D18:E18)</f>
        <v>16</v>
      </c>
      <c r="E19" s="108"/>
      <c r="F19" s="109">
        <f>SUM(F18:G18)</f>
        <v>13</v>
      </c>
      <c r="G19" s="110"/>
      <c r="H19" s="111">
        <f>SUM(H18:I18)</f>
        <v>15</v>
      </c>
      <c r="I19" s="112"/>
      <c r="J19" s="113">
        <f>SUM(J18:K18)</f>
        <v>14</v>
      </c>
      <c r="K19" s="114"/>
      <c r="L19" s="115"/>
      <c r="M19" s="116"/>
      <c r="N19" s="72">
        <v>7</v>
      </c>
      <c r="O19" s="75">
        <f>SUM(O18:P18)</f>
        <v>5</v>
      </c>
      <c r="P19" s="76"/>
      <c r="Q19" s="32">
        <f>SUM(Q18)</f>
        <v>5</v>
      </c>
      <c r="R19" s="121">
        <f>SUM(R18:S18)</f>
        <v>0</v>
      </c>
      <c r="S19" s="122"/>
      <c r="T19" s="56">
        <f>SUM(B19:S19)</f>
        <v>87</v>
      </c>
    </row>
    <row r="21" spans="1:20" ht="15.75" thickBot="1" x14ac:dyDescent="0.3"/>
    <row r="22" spans="1:20" ht="18.75" customHeight="1" thickBot="1" x14ac:dyDescent="0.3">
      <c r="A22" s="58" t="s">
        <v>36</v>
      </c>
      <c r="B22" s="97" t="s">
        <v>42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8"/>
      <c r="T22" s="59">
        <v>11</v>
      </c>
    </row>
    <row r="23" spans="1:20" ht="29.25" customHeight="1" thickBot="1" x14ac:dyDescent="0.3">
      <c r="A23" s="58" t="s">
        <v>34</v>
      </c>
      <c r="B23" s="97" t="s">
        <v>43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8"/>
      <c r="T23" s="60">
        <v>14</v>
      </c>
    </row>
    <row r="24" spans="1:20" ht="21.75" customHeight="1" thickBot="1" x14ac:dyDescent="0.3">
      <c r="A24" s="58" t="s">
        <v>28</v>
      </c>
      <c r="B24" s="97" t="s">
        <v>39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8"/>
      <c r="T24" s="60">
        <v>9</v>
      </c>
    </row>
    <row r="26" spans="1:20" ht="12" customHeight="1" x14ac:dyDescent="0.25"/>
    <row r="27" spans="1:20" ht="3.75" hidden="1" customHeight="1" x14ac:dyDescent="0.25"/>
    <row r="28" spans="1:20" ht="3" hidden="1" customHeight="1" x14ac:dyDescent="0.25"/>
    <row r="29" spans="1:20" ht="24.75" customHeight="1" x14ac:dyDescent="0.45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</row>
  </sheetData>
  <mergeCells count="27">
    <mergeCell ref="B24:S24"/>
    <mergeCell ref="B23:S23"/>
    <mergeCell ref="B22:S22"/>
    <mergeCell ref="A29:T29"/>
    <mergeCell ref="L1:M1"/>
    <mergeCell ref="O1:P1"/>
    <mergeCell ref="B19:C19"/>
    <mergeCell ref="D19:E19"/>
    <mergeCell ref="F19:G19"/>
    <mergeCell ref="H19:I19"/>
    <mergeCell ref="J19:K19"/>
    <mergeCell ref="L19:M19"/>
    <mergeCell ref="R2:S2"/>
    <mergeCell ref="R1:S1"/>
    <mergeCell ref="R19:S19"/>
    <mergeCell ref="O2:P2"/>
    <mergeCell ref="O19:P19"/>
    <mergeCell ref="B1:C1"/>
    <mergeCell ref="D1:E1"/>
    <mergeCell ref="F1:G1"/>
    <mergeCell ref="H1:I1"/>
    <mergeCell ref="J1:K1"/>
    <mergeCell ref="B2:C2"/>
    <mergeCell ref="D2:E2"/>
    <mergeCell ref="F2:G2"/>
    <mergeCell ref="H2:I2"/>
    <mergeCell ref="J2:K2"/>
  </mergeCells>
  <phoneticPr fontId="4" type="noConversion"/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Szabóová Lenka</dc:creator>
  <cp:lastModifiedBy>Pavlína Fořtová</cp:lastModifiedBy>
  <cp:lastPrinted>2023-06-06T08:08:11Z</cp:lastPrinted>
  <dcterms:created xsi:type="dcterms:W3CDTF">2019-05-06T08:31:40Z</dcterms:created>
  <dcterms:modified xsi:type="dcterms:W3CDTF">2025-11-25T08:55:25Z</dcterms:modified>
</cp:coreProperties>
</file>