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Narizeni_LK_1_2021\"/>
    </mc:Choice>
  </mc:AlternateContent>
  <xr:revisionPtr revIDLastSave="0" documentId="8_{12430E91-A8D4-4864-8EE5-4E3AEF492301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Výpočet_ČL" sheetId="2" r:id="rId1"/>
    <sheet name="Výpočet_JN" sheetId="6" r:id="rId2"/>
    <sheet name="Výpočet_LI" sheetId="7" r:id="rId3"/>
    <sheet name="Výpočet_SM" sheetId="5" r:id="rId4"/>
  </sheets>
  <definedNames>
    <definedName name="_xlnm._FilterDatabase" localSheetId="0" hidden="1">Výpočet_ČL!$A$5:$Q$150</definedName>
    <definedName name="_xlnm._FilterDatabase" localSheetId="1" hidden="1">Výpočet_JN!$A$3:$N$82</definedName>
    <definedName name="_xlnm._FilterDatabase" localSheetId="2" hidden="1">Výpočet_LI!$A$3:$N$166</definedName>
    <definedName name="_xlnm._FilterDatabase" localSheetId="3" hidden="1">Výpočet_SM!$A$3:$N$129</definedName>
    <definedName name="_xlnm.Print_Titles" localSheetId="0">Výpočet_ČL!$5:$5</definedName>
    <definedName name="_xlnm.Print_Titles" localSheetId="1">Výpočet_JN!$3:$3</definedName>
    <definedName name="_xlnm.Print_Titles" localSheetId="2">Výpočet_LI!$3:$3</definedName>
    <definedName name="_xlnm.Print_Titles" localSheetId="3">Výpočet_SM!$3:$3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7" l="1"/>
  <c r="M4" i="7" s="1"/>
  <c r="K5" i="7"/>
  <c r="M5" i="7" s="1"/>
  <c r="K6" i="7"/>
  <c r="M6" i="7" s="1"/>
  <c r="K7" i="7"/>
  <c r="M7" i="7" s="1"/>
  <c r="K8" i="7"/>
  <c r="M8" i="7" s="1"/>
  <c r="K9" i="7"/>
  <c r="M9" i="7" s="1"/>
  <c r="K10" i="7"/>
  <c r="M10" i="7" s="1"/>
  <c r="K11" i="7"/>
  <c r="M11" i="7" s="1"/>
  <c r="K12" i="7"/>
  <c r="M12" i="7" s="1"/>
  <c r="K13" i="7"/>
  <c r="M13" i="7" s="1"/>
  <c r="K14" i="7"/>
  <c r="M14" i="7" s="1"/>
  <c r="K15" i="7"/>
  <c r="M15" i="7" s="1"/>
  <c r="K16" i="7"/>
  <c r="M16" i="7" s="1"/>
  <c r="K17" i="7"/>
  <c r="M17" i="7" s="1"/>
  <c r="K18" i="7"/>
  <c r="M18" i="7" s="1"/>
  <c r="K19" i="7"/>
  <c r="M19" i="7" s="1"/>
  <c r="K20" i="7"/>
  <c r="M20" i="7" s="1"/>
  <c r="K21" i="7"/>
  <c r="M21" i="7" s="1"/>
  <c r="K22" i="7"/>
  <c r="M22" i="7" s="1"/>
  <c r="K23" i="7"/>
  <c r="M23" i="7" s="1"/>
  <c r="K24" i="7"/>
  <c r="M24" i="7" s="1"/>
  <c r="K25" i="7"/>
  <c r="M25" i="7" s="1"/>
  <c r="K26" i="7"/>
  <c r="M26" i="7" s="1"/>
  <c r="K27" i="7"/>
  <c r="M27" i="7" s="1"/>
  <c r="K28" i="7"/>
  <c r="M28" i="7" s="1"/>
  <c r="K29" i="7"/>
  <c r="M29" i="7" s="1"/>
  <c r="K30" i="7"/>
  <c r="M30" i="7" s="1"/>
  <c r="K31" i="7"/>
  <c r="M31" i="7" s="1"/>
  <c r="K32" i="7"/>
  <c r="M32" i="7" s="1"/>
  <c r="K33" i="7"/>
  <c r="M33" i="7" s="1"/>
  <c r="K34" i="7"/>
  <c r="M34" i="7" s="1"/>
  <c r="K35" i="7"/>
  <c r="M35" i="7" s="1"/>
  <c r="K36" i="7"/>
  <c r="M36" i="7" s="1"/>
  <c r="K37" i="7"/>
  <c r="M37" i="7" s="1"/>
  <c r="K38" i="7"/>
  <c r="M38" i="7" s="1"/>
  <c r="K39" i="7"/>
  <c r="M39" i="7" s="1"/>
  <c r="K40" i="7"/>
  <c r="M40" i="7" s="1"/>
  <c r="K41" i="7"/>
  <c r="M41" i="7" s="1"/>
  <c r="K42" i="7"/>
  <c r="M42" i="7" s="1"/>
  <c r="K43" i="7"/>
  <c r="M43" i="7" s="1"/>
  <c r="K44" i="7"/>
  <c r="M44" i="7" s="1"/>
  <c r="K45" i="7"/>
  <c r="M45" i="7" s="1"/>
  <c r="K46" i="7"/>
  <c r="M46" i="7" s="1"/>
  <c r="K47" i="7"/>
  <c r="M47" i="7" s="1"/>
  <c r="K48" i="7"/>
  <c r="M48" i="7" s="1"/>
  <c r="K49" i="7"/>
  <c r="M49" i="7" s="1"/>
  <c r="K50" i="7"/>
  <c r="M50" i="7" s="1"/>
  <c r="K51" i="7"/>
  <c r="M51" i="7" s="1"/>
  <c r="K52" i="7"/>
  <c r="M52" i="7" s="1"/>
  <c r="K53" i="7"/>
  <c r="M53" i="7" s="1"/>
  <c r="K54" i="7"/>
  <c r="M54" i="7" s="1"/>
  <c r="K55" i="7"/>
  <c r="M55" i="7" s="1"/>
  <c r="K56" i="7"/>
  <c r="M56" i="7" s="1"/>
  <c r="K57" i="7"/>
  <c r="M57" i="7" s="1"/>
  <c r="K58" i="7"/>
  <c r="M58" i="7" s="1"/>
  <c r="K59" i="7"/>
  <c r="M59" i="7" s="1"/>
  <c r="K60" i="7"/>
  <c r="M60" i="7" s="1"/>
  <c r="K61" i="7"/>
  <c r="M61" i="7" s="1"/>
  <c r="K62" i="7"/>
  <c r="M62" i="7" s="1"/>
  <c r="K63" i="7"/>
  <c r="M63" i="7" s="1"/>
  <c r="K64" i="7"/>
  <c r="M64" i="7" s="1"/>
  <c r="K65" i="7"/>
  <c r="M65" i="7" s="1"/>
  <c r="K66" i="7"/>
  <c r="M66" i="7" s="1"/>
  <c r="K67" i="7"/>
  <c r="M67" i="7" s="1"/>
  <c r="K68" i="7"/>
  <c r="M68" i="7" s="1"/>
  <c r="K69" i="7"/>
  <c r="M69" i="7" s="1"/>
  <c r="K70" i="7"/>
  <c r="M70" i="7" s="1"/>
  <c r="K71" i="7"/>
  <c r="M71" i="7" s="1"/>
  <c r="K72" i="7"/>
  <c r="M72" i="7" s="1"/>
  <c r="K73" i="7"/>
  <c r="M73" i="7" s="1"/>
  <c r="K74" i="7"/>
  <c r="M74" i="7" s="1"/>
  <c r="K75" i="7"/>
  <c r="M75" i="7" s="1"/>
  <c r="K76" i="7"/>
  <c r="M76" i="7" s="1"/>
  <c r="K77" i="7"/>
  <c r="M77" i="7" s="1"/>
  <c r="K78" i="7"/>
  <c r="M78" i="7" s="1"/>
  <c r="K79" i="7"/>
  <c r="M79" i="7" s="1"/>
  <c r="K80" i="7"/>
  <c r="M80" i="7" s="1"/>
  <c r="K81" i="7"/>
  <c r="M81" i="7" s="1"/>
  <c r="K82" i="7"/>
  <c r="M82" i="7" s="1"/>
  <c r="K83" i="7"/>
  <c r="M83" i="7" s="1"/>
  <c r="K84" i="7"/>
  <c r="M84" i="7" s="1"/>
  <c r="K85" i="7"/>
  <c r="M85" i="7" s="1"/>
  <c r="K86" i="7"/>
  <c r="M86" i="7" s="1"/>
  <c r="K87" i="7"/>
  <c r="M87" i="7" s="1"/>
  <c r="K88" i="7"/>
  <c r="M88" i="7" s="1"/>
  <c r="K89" i="7"/>
  <c r="M89" i="7" s="1"/>
  <c r="K90" i="7"/>
  <c r="M90" i="7" s="1"/>
  <c r="K91" i="7"/>
  <c r="M91" i="7" s="1"/>
  <c r="K92" i="7"/>
  <c r="M92" i="7" s="1"/>
  <c r="K93" i="7"/>
  <c r="M93" i="7" s="1"/>
  <c r="K94" i="7"/>
  <c r="M94" i="7" s="1"/>
  <c r="K95" i="7"/>
  <c r="M95" i="7" s="1"/>
  <c r="K96" i="7"/>
  <c r="M96" i="7" s="1"/>
  <c r="K97" i="7"/>
  <c r="M97" i="7" s="1"/>
  <c r="K98" i="7"/>
  <c r="M98" i="7" s="1"/>
  <c r="K99" i="7"/>
  <c r="M99" i="7" s="1"/>
  <c r="K100" i="7"/>
  <c r="M100" i="7" s="1"/>
  <c r="K101" i="7"/>
  <c r="M101" i="7" s="1"/>
  <c r="K102" i="7"/>
  <c r="M102" i="7" s="1"/>
  <c r="K103" i="7"/>
  <c r="M103" i="7" s="1"/>
  <c r="K104" i="7"/>
  <c r="M104" i="7" s="1"/>
  <c r="K105" i="7"/>
  <c r="M105" i="7" s="1"/>
  <c r="K106" i="7"/>
  <c r="M106" i="7" s="1"/>
  <c r="K107" i="7"/>
  <c r="M107" i="7" s="1"/>
  <c r="K108" i="7"/>
  <c r="M108" i="7" s="1"/>
  <c r="K109" i="7"/>
  <c r="M109" i="7" s="1"/>
  <c r="K110" i="7"/>
  <c r="M110" i="7" s="1"/>
  <c r="K111" i="7"/>
  <c r="M111" i="7" s="1"/>
  <c r="K112" i="7"/>
  <c r="M112" i="7" s="1"/>
  <c r="K113" i="7"/>
  <c r="M113" i="7" s="1"/>
  <c r="K114" i="7"/>
  <c r="M114" i="7" s="1"/>
  <c r="K115" i="7"/>
  <c r="M115" i="7" s="1"/>
  <c r="K116" i="7"/>
  <c r="M116" i="7" s="1"/>
  <c r="K117" i="7"/>
  <c r="M117" i="7" s="1"/>
  <c r="K118" i="7"/>
  <c r="M118" i="7" s="1"/>
  <c r="K119" i="7"/>
  <c r="M119" i="7" s="1"/>
  <c r="K120" i="7"/>
  <c r="M120" i="7" s="1"/>
  <c r="K121" i="7"/>
  <c r="M121" i="7" s="1"/>
  <c r="K122" i="7"/>
  <c r="M122" i="7" s="1"/>
  <c r="K123" i="7"/>
  <c r="M123" i="7" s="1"/>
  <c r="K124" i="7"/>
  <c r="M124" i="7" s="1"/>
  <c r="K125" i="7"/>
  <c r="M125" i="7" s="1"/>
  <c r="K126" i="7"/>
  <c r="M126" i="7" s="1"/>
  <c r="K127" i="7"/>
  <c r="M127" i="7" s="1"/>
  <c r="K128" i="7"/>
  <c r="M128" i="7" s="1"/>
  <c r="K129" i="7"/>
  <c r="M129" i="7" s="1"/>
  <c r="K130" i="7"/>
  <c r="M130" i="7" s="1"/>
  <c r="K131" i="7"/>
  <c r="M131" i="7" s="1"/>
  <c r="K132" i="7"/>
  <c r="M132" i="7" s="1"/>
  <c r="K133" i="7"/>
  <c r="M133" i="7" s="1"/>
  <c r="K134" i="7"/>
  <c r="M134" i="7" s="1"/>
  <c r="K135" i="7"/>
  <c r="M135" i="7" s="1"/>
  <c r="K136" i="7"/>
  <c r="M136" i="7" s="1"/>
  <c r="K137" i="7"/>
  <c r="M137" i="7" s="1"/>
  <c r="K138" i="7"/>
  <c r="M138" i="7" s="1"/>
  <c r="K139" i="7"/>
  <c r="M139" i="7" s="1"/>
  <c r="K140" i="7"/>
  <c r="M140" i="7" s="1"/>
  <c r="K141" i="7"/>
  <c r="M141" i="7" s="1"/>
  <c r="K142" i="7"/>
  <c r="M142" i="7" s="1"/>
  <c r="K143" i="7"/>
  <c r="M143" i="7" s="1"/>
  <c r="K144" i="7"/>
  <c r="M144" i="7" s="1"/>
  <c r="K145" i="7"/>
  <c r="M145" i="7" s="1"/>
  <c r="K146" i="7"/>
  <c r="M146" i="7" s="1"/>
  <c r="K147" i="7"/>
  <c r="M147" i="7" s="1"/>
  <c r="K148" i="7"/>
  <c r="M148" i="7" s="1"/>
  <c r="K149" i="7"/>
  <c r="M149" i="7" s="1"/>
  <c r="K150" i="7"/>
  <c r="M150" i="7" s="1"/>
  <c r="K151" i="7"/>
  <c r="M151" i="7" s="1"/>
  <c r="K152" i="7"/>
  <c r="M152" i="7" s="1"/>
  <c r="K153" i="7"/>
  <c r="M153" i="7" s="1"/>
  <c r="K154" i="7"/>
  <c r="M154" i="7" s="1"/>
  <c r="K155" i="7"/>
  <c r="M155" i="7" s="1"/>
  <c r="K156" i="7"/>
  <c r="M156" i="7" s="1"/>
  <c r="K157" i="7"/>
  <c r="M157" i="7" s="1"/>
  <c r="K158" i="7"/>
  <c r="M158" i="7" s="1"/>
  <c r="K159" i="7"/>
  <c r="M159" i="7" s="1"/>
  <c r="K160" i="7"/>
  <c r="M160" i="7" s="1"/>
  <c r="K161" i="7"/>
  <c r="M161" i="7" s="1"/>
  <c r="K162" i="7"/>
  <c r="M162" i="7" s="1"/>
  <c r="K163" i="7"/>
  <c r="M163" i="7" s="1"/>
  <c r="K164" i="7"/>
  <c r="M164" i="7" s="1"/>
  <c r="K165" i="7"/>
  <c r="M165" i="7" s="1"/>
  <c r="K4" i="6" l="1"/>
  <c r="M4" i="6" s="1"/>
  <c r="K5" i="6"/>
  <c r="M5" i="6"/>
  <c r="K6" i="6"/>
  <c r="M6" i="6" s="1"/>
  <c r="K7" i="6"/>
  <c r="M7" i="6"/>
  <c r="K8" i="6"/>
  <c r="M8" i="6" s="1"/>
  <c r="K9" i="6"/>
  <c r="M9" i="6"/>
  <c r="K10" i="6"/>
  <c r="M10" i="6" s="1"/>
  <c r="K11" i="6"/>
  <c r="M11" i="6" s="1"/>
  <c r="K12" i="6"/>
  <c r="M12" i="6"/>
  <c r="K13" i="6"/>
  <c r="M13" i="6" s="1"/>
  <c r="K14" i="6"/>
  <c r="M14" i="6" s="1"/>
  <c r="N14" i="6" s="1"/>
  <c r="K15" i="6"/>
  <c r="M15" i="6" s="1"/>
  <c r="K16" i="6"/>
  <c r="M16" i="6" s="1"/>
  <c r="K17" i="6"/>
  <c r="M17" i="6"/>
  <c r="K18" i="6"/>
  <c r="M18" i="6" s="1"/>
  <c r="K19" i="6"/>
  <c r="M19" i="6" s="1"/>
  <c r="K20" i="6"/>
  <c r="M20" i="6" s="1"/>
  <c r="K21" i="6"/>
  <c r="M21" i="6" s="1"/>
  <c r="K22" i="6"/>
  <c r="M22" i="6"/>
  <c r="K23" i="6"/>
  <c r="M23" i="6" s="1"/>
  <c r="K24" i="6"/>
  <c r="M24" i="6" s="1"/>
  <c r="K25" i="6"/>
  <c r="M25" i="6"/>
  <c r="K26" i="6"/>
  <c r="M26" i="6" s="1"/>
  <c r="K27" i="6"/>
  <c r="M27" i="6" s="1"/>
  <c r="K28" i="6"/>
  <c r="M28" i="6" s="1"/>
  <c r="K29" i="6"/>
  <c r="M29" i="6" s="1"/>
  <c r="K30" i="6"/>
  <c r="M30" i="6"/>
  <c r="K31" i="6"/>
  <c r="M31" i="6" s="1"/>
  <c r="K32" i="6"/>
  <c r="M32" i="6" s="1"/>
  <c r="K33" i="6"/>
  <c r="M33" i="6"/>
  <c r="K34" i="6"/>
  <c r="M34" i="6" s="1"/>
  <c r="K35" i="6"/>
  <c r="M35" i="6" s="1"/>
  <c r="K36" i="6"/>
  <c r="M36" i="6" s="1"/>
  <c r="K37" i="6"/>
  <c r="M37" i="6" s="1"/>
  <c r="K38" i="6"/>
  <c r="M38" i="6"/>
  <c r="K39" i="6"/>
  <c r="M39" i="6" s="1"/>
  <c r="K40" i="6"/>
  <c r="M40" i="6" s="1"/>
  <c r="K41" i="6"/>
  <c r="M41" i="6"/>
  <c r="K42" i="6"/>
  <c r="M42" i="6" s="1"/>
  <c r="K43" i="6"/>
  <c r="M43" i="6" s="1"/>
  <c r="K44" i="6"/>
  <c r="M44" i="6" s="1"/>
  <c r="K45" i="6"/>
  <c r="M45" i="6" s="1"/>
  <c r="K46" i="6"/>
  <c r="M46" i="6"/>
  <c r="K47" i="6"/>
  <c r="M47" i="6" s="1"/>
  <c r="K48" i="6"/>
  <c r="M48" i="6" s="1"/>
  <c r="K49" i="6"/>
  <c r="M49" i="6"/>
  <c r="K50" i="6"/>
  <c r="M50" i="6" s="1"/>
  <c r="K51" i="6"/>
  <c r="M51" i="6" s="1"/>
  <c r="K52" i="6"/>
  <c r="M52" i="6" s="1"/>
  <c r="K53" i="6"/>
  <c r="M53" i="6" s="1"/>
  <c r="K54" i="6"/>
  <c r="M54" i="6"/>
  <c r="K55" i="6"/>
  <c r="M55" i="6" s="1"/>
  <c r="K56" i="6"/>
  <c r="M56" i="6" s="1"/>
  <c r="K57" i="6"/>
  <c r="M57" i="6"/>
  <c r="K58" i="6"/>
  <c r="M58" i="6" s="1"/>
  <c r="K59" i="6"/>
  <c r="M59" i="6" s="1"/>
  <c r="K60" i="6"/>
  <c r="M60" i="6" s="1"/>
  <c r="K61" i="6"/>
  <c r="M61" i="6" s="1"/>
  <c r="K62" i="6"/>
  <c r="M62" i="6"/>
  <c r="K63" i="6"/>
  <c r="M63" i="6" s="1"/>
  <c r="K64" i="6"/>
  <c r="M64" i="6" s="1"/>
  <c r="K65" i="6"/>
  <c r="M65" i="6"/>
  <c r="K66" i="6"/>
  <c r="M66" i="6" s="1"/>
  <c r="K67" i="6"/>
  <c r="M67" i="6" s="1"/>
  <c r="K68" i="6"/>
  <c r="M68" i="6" s="1"/>
  <c r="K69" i="6"/>
  <c r="M69" i="6" s="1"/>
  <c r="K70" i="6"/>
  <c r="M70" i="6"/>
  <c r="K71" i="6"/>
  <c r="M71" i="6" s="1"/>
  <c r="K72" i="6"/>
  <c r="M72" i="6" s="1"/>
  <c r="K73" i="6"/>
  <c r="M73" i="6"/>
  <c r="K74" i="6"/>
  <c r="M74" i="6" s="1"/>
  <c r="K75" i="6"/>
  <c r="M75" i="6" s="1"/>
  <c r="K76" i="6"/>
  <c r="M76" i="6" s="1"/>
  <c r="K77" i="6"/>
  <c r="M77" i="6" s="1"/>
  <c r="K78" i="6"/>
  <c r="M78" i="6"/>
  <c r="K79" i="6"/>
  <c r="M79" i="6" s="1"/>
  <c r="K80" i="6"/>
  <c r="M80" i="6" s="1"/>
  <c r="K81" i="6"/>
  <c r="M81" i="6"/>
  <c r="K82" i="6"/>
  <c r="M82" i="6" s="1"/>
  <c r="K4" i="5" l="1"/>
  <c r="M4" i="5" s="1"/>
  <c r="N4" i="5" s="1"/>
  <c r="K5" i="5"/>
  <c r="M5" i="5" s="1"/>
  <c r="N5" i="5" s="1"/>
  <c r="K6" i="5"/>
  <c r="M6" i="5" s="1"/>
  <c r="N6" i="5" s="1"/>
  <c r="K7" i="5"/>
  <c r="M7" i="5" s="1"/>
  <c r="N7" i="5" s="1"/>
  <c r="K8" i="5"/>
  <c r="M8" i="5" s="1"/>
  <c r="N8" i="5" s="1"/>
  <c r="K9" i="5"/>
  <c r="M9" i="5" s="1"/>
  <c r="N9" i="5" s="1"/>
  <c r="K10" i="5"/>
  <c r="M10" i="5" s="1"/>
  <c r="N10" i="5" s="1"/>
  <c r="K11" i="5"/>
  <c r="M11" i="5" s="1"/>
  <c r="N11" i="5" s="1"/>
  <c r="K12" i="5"/>
  <c r="M12" i="5" s="1"/>
  <c r="N12" i="5" s="1"/>
  <c r="K13" i="5"/>
  <c r="M13" i="5"/>
  <c r="N13" i="5" s="1"/>
  <c r="K14" i="5"/>
  <c r="M14" i="5"/>
  <c r="N14" i="5" s="1"/>
  <c r="K15" i="5"/>
  <c r="M15" i="5" s="1"/>
  <c r="N15" i="5" s="1"/>
  <c r="K16" i="5"/>
  <c r="M16" i="5" s="1"/>
  <c r="N16" i="5" s="1"/>
  <c r="K17" i="5"/>
  <c r="M17" i="5" s="1"/>
  <c r="N17" i="5" s="1"/>
  <c r="K18" i="5"/>
  <c r="M18" i="5" s="1"/>
  <c r="N18" i="5" s="1"/>
  <c r="K19" i="5"/>
  <c r="M19" i="5" s="1"/>
  <c r="N19" i="5" s="1"/>
  <c r="K20" i="5"/>
  <c r="M20" i="5"/>
  <c r="N20" i="5" s="1"/>
  <c r="K21" i="5"/>
  <c r="M21" i="5" s="1"/>
  <c r="N21" i="5" s="1"/>
  <c r="K22" i="5"/>
  <c r="M22" i="5"/>
  <c r="N22" i="5" s="1"/>
  <c r="K23" i="5"/>
  <c r="M23" i="5" s="1"/>
  <c r="N23" i="5" s="1"/>
  <c r="K24" i="5"/>
  <c r="M24" i="5"/>
  <c r="N24" i="5" s="1"/>
  <c r="K25" i="5"/>
  <c r="M25" i="5" s="1"/>
  <c r="N25" i="5" s="1"/>
  <c r="K26" i="5"/>
  <c r="M26" i="5" s="1"/>
  <c r="N26" i="5" s="1"/>
  <c r="K27" i="5"/>
  <c r="M27" i="5" s="1"/>
  <c r="N27" i="5" s="1"/>
  <c r="K28" i="5"/>
  <c r="M28" i="5"/>
  <c r="N28" i="5" s="1"/>
  <c r="K29" i="5"/>
  <c r="M29" i="5" s="1"/>
  <c r="N29" i="5" s="1"/>
  <c r="K30" i="5"/>
  <c r="M30" i="5" s="1"/>
  <c r="N30" i="5" s="1"/>
  <c r="K31" i="5"/>
  <c r="M31" i="5" s="1"/>
  <c r="N31" i="5" s="1"/>
  <c r="K32" i="5"/>
  <c r="M32" i="5"/>
  <c r="N32" i="5" s="1"/>
  <c r="K33" i="5"/>
  <c r="M33" i="5" s="1"/>
  <c r="N33" i="5" s="1"/>
  <c r="K34" i="5"/>
  <c r="M34" i="5" s="1"/>
  <c r="N34" i="5" s="1"/>
  <c r="K35" i="5"/>
  <c r="M35" i="5" s="1"/>
  <c r="N35" i="5" s="1"/>
  <c r="K36" i="5"/>
  <c r="M36" i="5" s="1"/>
  <c r="K37" i="5"/>
  <c r="M37" i="5" s="1"/>
  <c r="N37" i="5" s="1"/>
  <c r="K38" i="5"/>
  <c r="M38" i="5" s="1"/>
  <c r="N38" i="5" s="1"/>
  <c r="K39" i="5"/>
  <c r="M39" i="5" s="1"/>
  <c r="N39" i="5" s="1"/>
  <c r="K40" i="5"/>
  <c r="M40" i="5"/>
  <c r="N40" i="5"/>
  <c r="K41" i="5"/>
  <c r="M41" i="5" s="1"/>
  <c r="N41" i="5" s="1"/>
  <c r="K42" i="5"/>
  <c r="M42" i="5" s="1"/>
  <c r="N42" i="5" s="1"/>
  <c r="K43" i="5"/>
  <c r="M43" i="5" s="1"/>
  <c r="N43" i="5" s="1"/>
  <c r="K44" i="5"/>
  <c r="M44" i="5" s="1"/>
  <c r="N44" i="5" s="1"/>
  <c r="K45" i="5"/>
  <c r="M45" i="5" s="1"/>
  <c r="N45" i="5" s="1"/>
  <c r="K46" i="5"/>
  <c r="M46" i="5" s="1"/>
  <c r="N46" i="5" s="1"/>
  <c r="K47" i="5"/>
  <c r="M47" i="5"/>
  <c r="N47" i="5" s="1"/>
  <c r="K48" i="5"/>
  <c r="M48" i="5"/>
  <c r="N48" i="5" s="1"/>
  <c r="K49" i="5"/>
  <c r="M49" i="5"/>
  <c r="N49" i="5" s="1"/>
  <c r="K50" i="5"/>
  <c r="M50" i="5" s="1"/>
  <c r="N50" i="5" s="1"/>
  <c r="K51" i="5"/>
  <c r="M51" i="5"/>
  <c r="N51" i="5" s="1"/>
  <c r="K52" i="5"/>
  <c r="M52" i="5" s="1"/>
  <c r="N52" i="5" s="1"/>
  <c r="K53" i="5"/>
  <c r="M53" i="5" s="1"/>
  <c r="N53" i="5" s="1"/>
  <c r="K54" i="5"/>
  <c r="M54" i="5" s="1"/>
  <c r="N54" i="5" s="1"/>
  <c r="K55" i="5"/>
  <c r="M55" i="5"/>
  <c r="N55" i="5" s="1"/>
  <c r="K56" i="5"/>
  <c r="M56" i="5" s="1"/>
  <c r="N56" i="5" s="1"/>
  <c r="K57" i="5"/>
  <c r="M57" i="5"/>
  <c r="N57" i="5" s="1"/>
  <c r="K58" i="5"/>
  <c r="M58" i="5" s="1"/>
  <c r="N58" i="5" s="1"/>
  <c r="K59" i="5"/>
  <c r="M59" i="5"/>
  <c r="N59" i="5" s="1"/>
  <c r="K60" i="5"/>
  <c r="M60" i="5" s="1"/>
  <c r="N60" i="5" s="1"/>
  <c r="K61" i="5"/>
  <c r="M61" i="5" s="1"/>
  <c r="N61" i="5" s="1"/>
  <c r="K62" i="5"/>
  <c r="M62" i="5" s="1"/>
  <c r="N62" i="5" s="1"/>
  <c r="K63" i="5"/>
  <c r="M63" i="5"/>
  <c r="N63" i="5" s="1"/>
  <c r="K64" i="5"/>
  <c r="M64" i="5" s="1"/>
  <c r="N64" i="5" s="1"/>
  <c r="K65" i="5"/>
  <c r="M65" i="5" s="1"/>
  <c r="N65" i="5" s="1"/>
  <c r="K66" i="5"/>
  <c r="M66" i="5" s="1"/>
  <c r="N66" i="5" s="1"/>
  <c r="K67" i="5"/>
  <c r="M67" i="5"/>
  <c r="N67" i="5" s="1"/>
  <c r="K68" i="5"/>
  <c r="M68" i="5" s="1"/>
  <c r="N68" i="5" s="1"/>
  <c r="K69" i="5"/>
  <c r="M69" i="5" s="1"/>
  <c r="N69" i="5" s="1"/>
  <c r="K70" i="5"/>
  <c r="M70" i="5" s="1"/>
  <c r="N70" i="5" s="1"/>
  <c r="K71" i="5"/>
  <c r="M71" i="5" s="1"/>
  <c r="N71" i="5" s="1"/>
  <c r="K72" i="5"/>
  <c r="M72" i="5"/>
  <c r="N72" i="5"/>
  <c r="K73" i="5"/>
  <c r="M73" i="5"/>
  <c r="N73" i="5" s="1"/>
  <c r="K74" i="5"/>
  <c r="M74" i="5" s="1"/>
  <c r="N74" i="5" s="1"/>
  <c r="K75" i="5"/>
  <c r="M75" i="5" s="1"/>
  <c r="N75" i="5" s="1"/>
  <c r="K76" i="5"/>
  <c r="M76" i="5" s="1"/>
  <c r="N76" i="5" s="1"/>
  <c r="K77" i="5"/>
  <c r="M77" i="5" s="1"/>
  <c r="N77" i="5" s="1"/>
  <c r="K78" i="5"/>
  <c r="M78" i="5" s="1"/>
  <c r="N78" i="5" s="1"/>
  <c r="K79" i="5"/>
  <c r="M79" i="5"/>
  <c r="N79" i="5" s="1"/>
  <c r="K80" i="5"/>
  <c r="M80" i="5"/>
  <c r="N80" i="5" s="1"/>
  <c r="K81" i="5"/>
  <c r="M81" i="5"/>
  <c r="N81" i="5" s="1"/>
  <c r="K82" i="5"/>
  <c r="M82" i="5" s="1"/>
  <c r="N82" i="5" s="1"/>
  <c r="K83" i="5"/>
  <c r="M83" i="5"/>
  <c r="N83" i="5" s="1"/>
  <c r="K84" i="5"/>
  <c r="M84" i="5" s="1"/>
  <c r="N84" i="5" s="1"/>
  <c r="K85" i="5"/>
  <c r="M85" i="5" s="1"/>
  <c r="N85" i="5" s="1"/>
  <c r="K86" i="5"/>
  <c r="M86" i="5" s="1"/>
  <c r="N86" i="5" s="1"/>
  <c r="K87" i="5"/>
  <c r="M87" i="5"/>
  <c r="N87" i="5" s="1"/>
  <c r="K88" i="5"/>
  <c r="M88" i="5" s="1"/>
  <c r="N88" i="5" s="1"/>
  <c r="K89" i="5"/>
  <c r="M89" i="5"/>
  <c r="N89" i="5" s="1"/>
  <c r="K90" i="5"/>
  <c r="M90" i="5" s="1"/>
  <c r="N90" i="5" s="1"/>
  <c r="K91" i="5"/>
  <c r="M91" i="5"/>
  <c r="N91" i="5" s="1"/>
  <c r="K92" i="5"/>
  <c r="M92" i="5" s="1"/>
  <c r="N92" i="5" s="1"/>
  <c r="K93" i="5"/>
  <c r="M93" i="5"/>
  <c r="N93" i="5"/>
  <c r="K94" i="5"/>
  <c r="M94" i="5" s="1"/>
  <c r="N94" i="5" s="1"/>
  <c r="K95" i="5"/>
  <c r="M95" i="5"/>
  <c r="N95" i="5" s="1"/>
  <c r="K96" i="5"/>
  <c r="M96" i="5"/>
  <c r="N96" i="5" s="1"/>
  <c r="K97" i="5"/>
  <c r="M97" i="5"/>
  <c r="N97" i="5" s="1"/>
  <c r="K98" i="5"/>
  <c r="M98" i="5" s="1"/>
  <c r="N98" i="5" s="1"/>
  <c r="K99" i="5"/>
  <c r="M99" i="5"/>
  <c r="N99" i="5" s="1"/>
  <c r="K100" i="5"/>
  <c r="M100" i="5" s="1"/>
  <c r="N100" i="5" s="1"/>
  <c r="K101" i="5"/>
  <c r="M101" i="5" s="1"/>
  <c r="N101" i="5" s="1"/>
  <c r="K102" i="5"/>
  <c r="M102" i="5" s="1"/>
  <c r="N102" i="5" s="1"/>
  <c r="K103" i="5"/>
  <c r="M103" i="5" s="1"/>
  <c r="N103" i="5" s="1"/>
  <c r="K104" i="5"/>
  <c r="M104" i="5"/>
  <c r="N104" i="5"/>
  <c r="K105" i="5"/>
  <c r="M105" i="5"/>
  <c r="N105" i="5" s="1"/>
  <c r="K106" i="5"/>
  <c r="M106" i="5" s="1"/>
  <c r="N106" i="5" s="1"/>
  <c r="K107" i="5"/>
  <c r="M107" i="5" s="1"/>
  <c r="N107" i="5" s="1"/>
  <c r="K108" i="5"/>
  <c r="M108" i="5" s="1"/>
  <c r="N108" i="5" s="1"/>
  <c r="K109" i="5"/>
  <c r="M109" i="5" s="1"/>
  <c r="N109" i="5" s="1"/>
  <c r="K110" i="5"/>
  <c r="M110" i="5" s="1"/>
  <c r="N110" i="5" s="1"/>
  <c r="K111" i="5"/>
  <c r="M111" i="5"/>
  <c r="N111" i="5" s="1"/>
  <c r="K112" i="5"/>
  <c r="M112" i="5"/>
  <c r="N112" i="5" s="1"/>
  <c r="K113" i="5"/>
  <c r="M113" i="5"/>
  <c r="N113" i="5" s="1"/>
  <c r="K114" i="5"/>
  <c r="M114" i="5" s="1"/>
  <c r="N114" i="5" s="1"/>
  <c r="K115" i="5"/>
  <c r="M115" i="5"/>
  <c r="N115" i="5" s="1"/>
  <c r="K116" i="5"/>
  <c r="M116" i="5" s="1"/>
  <c r="N116" i="5" s="1"/>
  <c r="K117" i="5"/>
  <c r="M117" i="5" s="1"/>
  <c r="N117" i="5" s="1"/>
  <c r="K118" i="5"/>
  <c r="M118" i="5" s="1"/>
  <c r="N118" i="5" s="1"/>
  <c r="K119" i="5"/>
  <c r="M119" i="5"/>
  <c r="N119" i="5" s="1"/>
  <c r="K120" i="5"/>
  <c r="M120" i="5" s="1"/>
  <c r="N120" i="5" s="1"/>
  <c r="K121" i="5"/>
  <c r="M121" i="5"/>
  <c r="N121" i="5" s="1"/>
  <c r="K122" i="5"/>
  <c r="M122" i="5" s="1"/>
  <c r="N122" i="5" s="1"/>
  <c r="K123" i="5"/>
  <c r="M123" i="5"/>
  <c r="N123" i="5" s="1"/>
  <c r="K124" i="5"/>
  <c r="M124" i="5" s="1"/>
  <c r="N124" i="5" s="1"/>
  <c r="K125" i="5"/>
  <c r="M125" i="5"/>
  <c r="N125" i="5"/>
  <c r="K126" i="5"/>
  <c r="M126" i="5" s="1"/>
  <c r="N126" i="5" s="1"/>
  <c r="K127" i="5"/>
  <c r="M127" i="5"/>
  <c r="N127" i="5" s="1"/>
  <c r="K128" i="5"/>
  <c r="M128" i="5"/>
  <c r="N128" i="5" s="1"/>
  <c r="K129" i="5"/>
  <c r="M129" i="5"/>
  <c r="N129" i="5" s="1"/>
  <c r="K25" i="2" l="1"/>
  <c r="M25" i="2" s="1"/>
  <c r="K7" i="2"/>
  <c r="M7" i="2" s="1"/>
  <c r="K8" i="2"/>
  <c r="M8" i="2" s="1"/>
  <c r="K9" i="2"/>
  <c r="M9" i="2" s="1"/>
  <c r="K10" i="2"/>
  <c r="K11" i="2"/>
  <c r="M11" i="2" s="1"/>
  <c r="K12" i="2"/>
  <c r="M12" i="2" s="1"/>
  <c r="K13" i="2"/>
  <c r="M13" i="2" s="1"/>
  <c r="K14" i="2"/>
  <c r="M14" i="2" s="1"/>
  <c r="K15" i="2"/>
  <c r="M15" i="2" s="1"/>
  <c r="K16" i="2"/>
  <c r="M16" i="2" s="1"/>
  <c r="K17" i="2"/>
  <c r="M17" i="2" s="1"/>
  <c r="K18" i="2"/>
  <c r="M18" i="2" s="1"/>
  <c r="K19" i="2"/>
  <c r="M19" i="2" s="1"/>
  <c r="K20" i="2"/>
  <c r="M20" i="2" s="1"/>
  <c r="K21" i="2"/>
  <c r="M21" i="2" s="1"/>
  <c r="K22" i="2"/>
  <c r="M22" i="2" s="1"/>
  <c r="K23" i="2"/>
  <c r="M23" i="2" s="1"/>
  <c r="K24" i="2"/>
  <c r="M24" i="2" s="1"/>
  <c r="K26" i="2"/>
  <c r="M26" i="2" s="1"/>
  <c r="K27" i="2"/>
  <c r="M27" i="2" s="1"/>
  <c r="K28" i="2"/>
  <c r="K29" i="2"/>
  <c r="M29" i="2" s="1"/>
  <c r="K30" i="2"/>
  <c r="M30" i="2" s="1"/>
  <c r="K31" i="2"/>
  <c r="M31" i="2" s="1"/>
  <c r="K32" i="2"/>
  <c r="M32" i="2" s="1"/>
  <c r="K33" i="2"/>
  <c r="M33" i="2" s="1"/>
  <c r="K34" i="2"/>
  <c r="M34" i="2" s="1"/>
  <c r="K35" i="2"/>
  <c r="M35" i="2" s="1"/>
  <c r="K36" i="2"/>
  <c r="K37" i="2"/>
  <c r="M37" i="2" s="1"/>
  <c r="K38" i="2"/>
  <c r="M38" i="2" s="1"/>
  <c r="K39" i="2"/>
  <c r="M39" i="2" s="1"/>
  <c r="K40" i="2"/>
  <c r="M40" i="2" s="1"/>
  <c r="K41" i="2"/>
  <c r="M41" i="2" s="1"/>
  <c r="K42" i="2"/>
  <c r="M42" i="2" s="1"/>
  <c r="K43" i="2"/>
  <c r="M43" i="2" s="1"/>
  <c r="K44" i="2"/>
  <c r="M44" i="2" s="1"/>
  <c r="K45" i="2"/>
  <c r="M45" i="2" s="1"/>
  <c r="K46" i="2"/>
  <c r="M46" i="2" s="1"/>
  <c r="K47" i="2"/>
  <c r="M47" i="2" s="1"/>
  <c r="K48" i="2"/>
  <c r="M48" i="2" s="1"/>
  <c r="K49" i="2"/>
  <c r="M49" i="2" s="1"/>
  <c r="K50" i="2"/>
  <c r="M50" i="2" s="1"/>
  <c r="K51" i="2"/>
  <c r="M51" i="2" s="1"/>
  <c r="K52" i="2"/>
  <c r="M52" i="2" s="1"/>
  <c r="K53" i="2"/>
  <c r="M53" i="2" s="1"/>
  <c r="K54" i="2"/>
  <c r="M54" i="2" s="1"/>
  <c r="K55" i="2"/>
  <c r="M55" i="2" s="1"/>
  <c r="K56" i="2"/>
  <c r="M56" i="2" s="1"/>
  <c r="K57" i="2"/>
  <c r="M57" i="2" s="1"/>
  <c r="K58" i="2"/>
  <c r="M58" i="2" s="1"/>
  <c r="K59" i="2"/>
  <c r="M59" i="2" s="1"/>
  <c r="K60" i="2"/>
  <c r="M60" i="2" s="1"/>
  <c r="K61" i="2"/>
  <c r="M61" i="2" s="1"/>
  <c r="K62" i="2"/>
  <c r="M62" i="2" s="1"/>
  <c r="K63" i="2"/>
  <c r="M63" i="2" s="1"/>
  <c r="K64" i="2"/>
  <c r="M64" i="2" s="1"/>
  <c r="K65" i="2"/>
  <c r="M65" i="2" s="1"/>
  <c r="K66" i="2"/>
  <c r="M66" i="2" s="1"/>
  <c r="K67" i="2"/>
  <c r="M67" i="2" s="1"/>
  <c r="K68" i="2"/>
  <c r="M68" i="2" s="1"/>
  <c r="K69" i="2"/>
  <c r="M69" i="2" s="1"/>
  <c r="K70" i="2"/>
  <c r="M70" i="2" s="1"/>
  <c r="K71" i="2"/>
  <c r="M71" i="2" s="1"/>
  <c r="K72" i="2"/>
  <c r="M72" i="2" s="1"/>
  <c r="K73" i="2"/>
  <c r="M73" i="2" s="1"/>
  <c r="K74" i="2"/>
  <c r="M74" i="2" s="1"/>
  <c r="K75" i="2"/>
  <c r="M75" i="2" s="1"/>
  <c r="K76" i="2"/>
  <c r="M76" i="2" s="1"/>
  <c r="K77" i="2"/>
  <c r="M77" i="2" s="1"/>
  <c r="K78" i="2"/>
  <c r="M78" i="2" s="1"/>
  <c r="K79" i="2"/>
  <c r="M79" i="2" s="1"/>
  <c r="K80" i="2"/>
  <c r="M80" i="2" s="1"/>
  <c r="K81" i="2"/>
  <c r="M81" i="2" s="1"/>
  <c r="K82" i="2"/>
  <c r="M82" i="2" s="1"/>
  <c r="K83" i="2"/>
  <c r="M83" i="2" s="1"/>
  <c r="K84" i="2"/>
  <c r="M84" i="2" s="1"/>
  <c r="K85" i="2"/>
  <c r="M85" i="2" s="1"/>
  <c r="K86" i="2"/>
  <c r="M86" i="2" s="1"/>
  <c r="K87" i="2"/>
  <c r="M87" i="2" s="1"/>
  <c r="K88" i="2"/>
  <c r="M88" i="2" s="1"/>
  <c r="K89" i="2"/>
  <c r="K90" i="2"/>
  <c r="M90" i="2" s="1"/>
  <c r="K91" i="2"/>
  <c r="M91" i="2" s="1"/>
  <c r="K92" i="2"/>
  <c r="K93" i="2"/>
  <c r="M93" i="2" s="1"/>
  <c r="K94" i="2"/>
  <c r="M94" i="2" s="1"/>
  <c r="K95" i="2"/>
  <c r="M95" i="2" s="1"/>
  <c r="K96" i="2"/>
  <c r="M96" i="2" s="1"/>
  <c r="K97" i="2"/>
  <c r="M97" i="2" s="1"/>
  <c r="K98" i="2"/>
  <c r="M98" i="2" s="1"/>
  <c r="K99" i="2"/>
  <c r="M99" i="2" s="1"/>
  <c r="K100" i="2"/>
  <c r="K101" i="2"/>
  <c r="M101" i="2" s="1"/>
  <c r="K102" i="2"/>
  <c r="M102" i="2" s="1"/>
  <c r="K103" i="2"/>
  <c r="M103" i="2" s="1"/>
  <c r="K104" i="2"/>
  <c r="M104" i="2" s="1"/>
  <c r="K105" i="2"/>
  <c r="M105" i="2" s="1"/>
  <c r="K106" i="2"/>
  <c r="M106" i="2" s="1"/>
  <c r="K107" i="2"/>
  <c r="M107" i="2" s="1"/>
  <c r="K108" i="2"/>
  <c r="M108" i="2" s="1"/>
  <c r="K109" i="2"/>
  <c r="M109" i="2" s="1"/>
  <c r="K110" i="2"/>
  <c r="M110" i="2" s="1"/>
  <c r="K111" i="2"/>
  <c r="M111" i="2" s="1"/>
  <c r="K112" i="2"/>
  <c r="M112" i="2" s="1"/>
  <c r="K113" i="2"/>
  <c r="M113" i="2" s="1"/>
  <c r="K114" i="2"/>
  <c r="M114" i="2" s="1"/>
  <c r="K115" i="2"/>
  <c r="M115" i="2" s="1"/>
  <c r="K116" i="2"/>
  <c r="M116" i="2" s="1"/>
  <c r="K117" i="2"/>
  <c r="M117" i="2" s="1"/>
  <c r="K118" i="2"/>
  <c r="M118" i="2" s="1"/>
  <c r="K119" i="2"/>
  <c r="M119" i="2" s="1"/>
  <c r="K120" i="2"/>
  <c r="M120" i="2" s="1"/>
  <c r="K121" i="2"/>
  <c r="K122" i="2"/>
  <c r="M122" i="2" s="1"/>
  <c r="K123" i="2"/>
  <c r="M123" i="2" s="1"/>
  <c r="K124" i="2"/>
  <c r="M124" i="2" s="1"/>
  <c r="K125" i="2"/>
  <c r="M125" i="2" s="1"/>
  <c r="K126" i="2"/>
  <c r="M126" i="2" s="1"/>
  <c r="K127" i="2"/>
  <c r="M127" i="2" s="1"/>
  <c r="K128" i="2"/>
  <c r="M128" i="2" s="1"/>
  <c r="K129" i="2"/>
  <c r="M129" i="2" s="1"/>
  <c r="K130" i="2"/>
  <c r="M130" i="2" s="1"/>
  <c r="K131" i="2"/>
  <c r="M131" i="2" s="1"/>
  <c r="K132" i="2"/>
  <c r="M132" i="2" s="1"/>
  <c r="K133" i="2"/>
  <c r="M133" i="2" s="1"/>
  <c r="K134" i="2"/>
  <c r="M134" i="2" s="1"/>
  <c r="K135" i="2"/>
  <c r="M135" i="2" s="1"/>
  <c r="K136" i="2"/>
  <c r="M136" i="2" s="1"/>
  <c r="K137" i="2"/>
  <c r="M137" i="2" s="1"/>
  <c r="K138" i="2"/>
  <c r="M138" i="2" s="1"/>
  <c r="K139" i="2"/>
  <c r="M139" i="2" s="1"/>
  <c r="K140" i="2"/>
  <c r="M140" i="2" s="1"/>
  <c r="K141" i="2"/>
  <c r="M141" i="2" s="1"/>
  <c r="K142" i="2"/>
  <c r="M142" i="2" s="1"/>
  <c r="K143" i="2"/>
  <c r="M143" i="2" s="1"/>
  <c r="K144" i="2"/>
  <c r="M144" i="2" s="1"/>
  <c r="K145" i="2"/>
  <c r="K146" i="2"/>
  <c r="M146" i="2" s="1"/>
  <c r="K147" i="2"/>
  <c r="M147" i="2" s="1"/>
  <c r="K148" i="2"/>
  <c r="M148" i="2" s="1"/>
  <c r="K149" i="2"/>
  <c r="M149" i="2" s="1"/>
  <c r="K150" i="2"/>
  <c r="M150" i="2" s="1"/>
  <c r="K6" i="2"/>
  <c r="M6" i="2" s="1"/>
  <c r="M10" i="2"/>
  <c r="M28" i="2"/>
  <c r="M36" i="2"/>
  <c r="M89" i="2"/>
  <c r="M92" i="2"/>
  <c r="M100" i="2"/>
  <c r="M121" i="2"/>
  <c r="M145" i="2"/>
</calcChain>
</file>

<file path=xl/sharedStrings.xml><?xml version="1.0" encoding="utf-8"?>
<sst xmlns="http://schemas.openxmlformats.org/spreadsheetml/2006/main" count="1198" uniqueCount="629">
  <si>
    <t>Název obce</t>
  </si>
  <si>
    <t>SN</t>
  </si>
  <si>
    <t>Bezděz</t>
  </si>
  <si>
    <t>III A</t>
  </si>
  <si>
    <t>Blatce</t>
  </si>
  <si>
    <t>IV A</t>
  </si>
  <si>
    <t>Houska</t>
  </si>
  <si>
    <t>Tubož</t>
  </si>
  <si>
    <t>Blíževedly</t>
  </si>
  <si>
    <t>III B</t>
  </si>
  <si>
    <t>Hvězda pod Vlhoštěm</t>
  </si>
  <si>
    <t>Litice</t>
  </si>
  <si>
    <t>Skalka u Blíževedel</t>
  </si>
  <si>
    <t>Bohatice u Zákup</t>
  </si>
  <si>
    <t>Brniště</t>
  </si>
  <si>
    <t>Hlemýždí</t>
  </si>
  <si>
    <t>Luhov u Mimoně</t>
  </si>
  <si>
    <t>Velký Grunov</t>
  </si>
  <si>
    <t>Cvikov</t>
  </si>
  <si>
    <t>II B</t>
  </si>
  <si>
    <t>Drnovec</t>
  </si>
  <si>
    <t>Lindava</t>
  </si>
  <si>
    <t>Naděje</t>
  </si>
  <si>
    <t>Svitava</t>
  </si>
  <si>
    <t>Trávník u Cvikova</t>
  </si>
  <si>
    <t>Česká Lípa</t>
  </si>
  <si>
    <t>I B</t>
  </si>
  <si>
    <t>Častolovice u České Lípy</t>
  </si>
  <si>
    <t>Dobranov</t>
  </si>
  <si>
    <t>Dolní Libchava</t>
  </si>
  <si>
    <t>Dubice u České Lípy</t>
  </si>
  <si>
    <t>Heřmaničky u Dobranova</t>
  </si>
  <si>
    <t>Lada</t>
  </si>
  <si>
    <t>Manušice</t>
  </si>
  <si>
    <t>Okřešice u České Lípy</t>
  </si>
  <si>
    <t>Písečná u Dobranova</t>
  </si>
  <si>
    <t>Stará Lípa</t>
  </si>
  <si>
    <t>Vítkov u Dobranova</t>
  </si>
  <si>
    <t>Vlčí Důl</t>
  </si>
  <si>
    <t>Žizníkov</t>
  </si>
  <si>
    <t>Doksy</t>
  </si>
  <si>
    <t>Doksy u Máchova jezera</t>
  </si>
  <si>
    <t>Kruh v Podbezdězí</t>
  </si>
  <si>
    <t>Obora v Podbezdězí</t>
  </si>
  <si>
    <t>Vojetín</t>
  </si>
  <si>
    <t>Zbyny</t>
  </si>
  <si>
    <t>Žďár v Podbezdězí</t>
  </si>
  <si>
    <t>Dubá</t>
  </si>
  <si>
    <t>Deštná u Dubé</t>
  </si>
  <si>
    <t>Dražejov u Dubé</t>
  </si>
  <si>
    <t>Dřevčice</t>
  </si>
  <si>
    <t>Heřmánky</t>
  </si>
  <si>
    <t>Horky u Dubé</t>
  </si>
  <si>
    <t>Korce</t>
  </si>
  <si>
    <t>Lhota u Dřevčic</t>
  </si>
  <si>
    <t>Nedamov</t>
  </si>
  <si>
    <t>Zakšín</t>
  </si>
  <si>
    <t>Zátyní</t>
  </si>
  <si>
    <t>Dubnice</t>
  </si>
  <si>
    <t>Dubnice pod Ralskem</t>
  </si>
  <si>
    <t>Hamr na Jezeře</t>
  </si>
  <si>
    <t>Břevniště pod Ralskem</t>
  </si>
  <si>
    <t>Holany</t>
  </si>
  <si>
    <t>Loubí pod Vlhoštěm</t>
  </si>
  <si>
    <t>Horní Libchava</t>
  </si>
  <si>
    <t>Horní Police</t>
  </si>
  <si>
    <t>Chlum</t>
  </si>
  <si>
    <t>Drchlava</t>
  </si>
  <si>
    <t>Chlum u Dubé</t>
  </si>
  <si>
    <t>Maršovice u Dubé</t>
  </si>
  <si>
    <t>Chotovice u Nového Boru</t>
  </si>
  <si>
    <t>Jestřebí u České Lípy</t>
  </si>
  <si>
    <t>Pavlovice u Jestřebí</t>
  </si>
  <si>
    <t>Kamenický Šenov</t>
  </si>
  <si>
    <t>Prácheň</t>
  </si>
  <si>
    <t>Kozly</t>
  </si>
  <si>
    <t>Kozly u České Lípy</t>
  </si>
  <si>
    <t>Kravaře</t>
  </si>
  <si>
    <t>Janovice u Kravař</t>
  </si>
  <si>
    <t>Kravaře v Čechách</t>
  </si>
  <si>
    <t>Rané</t>
  </si>
  <si>
    <t>Krompach</t>
  </si>
  <si>
    <t>Kunratice u Cvikova</t>
  </si>
  <si>
    <t>Kvítkov</t>
  </si>
  <si>
    <t>Luka</t>
  </si>
  <si>
    <t>Mařenice</t>
  </si>
  <si>
    <t>Dolní Světlá pod Luží</t>
  </si>
  <si>
    <t>Horní Světlá pod Luží</t>
  </si>
  <si>
    <t>Mařeničky</t>
  </si>
  <si>
    <t>Mimoň</t>
  </si>
  <si>
    <t>Vranov pod Ralskem</t>
  </si>
  <si>
    <t>Noviny pod Ralskem</t>
  </si>
  <si>
    <t>Nový Bor</t>
  </si>
  <si>
    <t>Arnultovice u Nového Boru</t>
  </si>
  <si>
    <t>Bukovany u Nového Boru</t>
  </si>
  <si>
    <t>Janov u Nového Boru</t>
  </si>
  <si>
    <t>Pihel</t>
  </si>
  <si>
    <t>Nový Oldřichov</t>
  </si>
  <si>
    <t>Mistrovice u Nového Oldřichova</t>
  </si>
  <si>
    <t>Okna</t>
  </si>
  <si>
    <t>Okna v Podbezdězí</t>
  </si>
  <si>
    <t>Okrouhlá</t>
  </si>
  <si>
    <t>Okrouhlá u Nového Boru</t>
  </si>
  <si>
    <t>Pertoltice pod Ralskem</t>
  </si>
  <si>
    <t>Polevsko</t>
  </si>
  <si>
    <t>Provodín</t>
  </si>
  <si>
    <t>Srní u České Lípy</t>
  </si>
  <si>
    <t>Prysk</t>
  </si>
  <si>
    <t>Dolní Prysk</t>
  </si>
  <si>
    <t>Horní Prysk</t>
  </si>
  <si>
    <t>Radvanec</t>
  </si>
  <si>
    <t>Ralsko</t>
  </si>
  <si>
    <t>Boreček</t>
  </si>
  <si>
    <t>Horní Krupá</t>
  </si>
  <si>
    <t>Hradčany nad Ploučnicí</t>
  </si>
  <si>
    <t>Jabloneček</t>
  </si>
  <si>
    <t>Kuřívody</t>
  </si>
  <si>
    <t>Náhlov</t>
  </si>
  <si>
    <t>Ploužnice pod Ralskem</t>
  </si>
  <si>
    <t>Svébořice</t>
  </si>
  <si>
    <t>Skalice u České Lípy</t>
  </si>
  <si>
    <t>Skalka u Doks</t>
  </si>
  <si>
    <t>Sloup v Čechách</t>
  </si>
  <si>
    <t>Slunečná</t>
  </si>
  <si>
    <t>Slunečná u České Lípy</t>
  </si>
  <si>
    <t>Sosnová</t>
  </si>
  <si>
    <t>Sosnová u České Lípy</t>
  </si>
  <si>
    <t>Stráž pod Ralskem</t>
  </si>
  <si>
    <t>Stružnice</t>
  </si>
  <si>
    <t>Jezvé</t>
  </si>
  <si>
    <t>Stráž u České Lípy</t>
  </si>
  <si>
    <t>Stvolínky</t>
  </si>
  <si>
    <t>Stvolínecké Petrovice</t>
  </si>
  <si>
    <t>Svojkov</t>
  </si>
  <si>
    <t>Svor</t>
  </si>
  <si>
    <t>Tachov</t>
  </si>
  <si>
    <t>Tachov u Doks</t>
  </si>
  <si>
    <t>Tuhaň</t>
  </si>
  <si>
    <t>Domašice</t>
  </si>
  <si>
    <t>Pavličky</t>
  </si>
  <si>
    <t>Tuhaň u Dubé</t>
  </si>
  <si>
    <t>Tuhanec</t>
  </si>
  <si>
    <t>Velenice</t>
  </si>
  <si>
    <t>Velenice u Zákup</t>
  </si>
  <si>
    <t>Velký Valtinov</t>
  </si>
  <si>
    <t>Volfartice</t>
  </si>
  <si>
    <t>Volfartická Nová Ves</t>
  </si>
  <si>
    <t>Vrchovany</t>
  </si>
  <si>
    <t>Zahrádky</t>
  </si>
  <si>
    <t>Šváby</t>
  </si>
  <si>
    <t>Zahrádky u České Lípy</t>
  </si>
  <si>
    <t>Zákupy</t>
  </si>
  <si>
    <t>Božíkov</t>
  </si>
  <si>
    <t>Brenná</t>
  </si>
  <si>
    <t>Kamenice u Zákup</t>
  </si>
  <si>
    <t>Lasvice</t>
  </si>
  <si>
    <t>Starý Šidlov</t>
  </si>
  <si>
    <t>Veselí nad Ploučnicí</t>
  </si>
  <si>
    <t>Žandov</t>
  </si>
  <si>
    <t>Dolní Police</t>
  </si>
  <si>
    <t>Heřmanice u Žandova</t>
  </si>
  <si>
    <t>Radeč u Horní Police</t>
  </si>
  <si>
    <t>Valteřice u Žandova</t>
  </si>
  <si>
    <t>Velká Javorská</t>
  </si>
  <si>
    <t>Žandov u České Lípy</t>
  </si>
  <si>
    <t>Ždírec v Podbezdězí</t>
  </si>
  <si>
    <t>Plošné pokrytí území Libereckého kraje jednotkami požární ochrany</t>
  </si>
  <si>
    <t>Příloha č.1</t>
  </si>
  <si>
    <t>Název KÚ</t>
  </si>
  <si>
    <t>Ko</t>
  </si>
  <si>
    <t>Kui</t>
  </si>
  <si>
    <t>Kz</t>
  </si>
  <si>
    <t>Kc</t>
  </si>
  <si>
    <t xml:space="preserve">Bombardier Transportation </t>
  </si>
  <si>
    <t>Újezd u Jestřebí</t>
  </si>
  <si>
    <t>k nařízení Libereckého kraje č.XX/2020</t>
  </si>
  <si>
    <t>Ku1</t>
  </si>
  <si>
    <t>Ku2</t>
  </si>
  <si>
    <t>Ku3</t>
  </si>
  <si>
    <t>Ku4</t>
  </si>
  <si>
    <t>Ku5</t>
  </si>
  <si>
    <t>Ku6</t>
  </si>
  <si>
    <t>Ku7</t>
  </si>
  <si>
    <t>1.1. Stanovení stupně nebezpečí území obce podle demografických údajů, počtu požárů a charakteru území obcí okresu Česká Lípa</t>
  </si>
  <si>
    <t>SN   - stupeň nebezpečí</t>
  </si>
  <si>
    <t>Kc    - Celkové kritérium</t>
  </si>
  <si>
    <t>Kz    - Kritérium zásahů</t>
  </si>
  <si>
    <t>Kui   - Kriterium charakteru území - součet</t>
  </si>
  <si>
    <t xml:space="preserve">          zařízení v jedné budově nad 100 osob</t>
  </si>
  <si>
    <t xml:space="preserve">Ku 7 - Kriterium charakteru území - nemocnice, ústavy sociální péče, léčebné ústavy dlouhodobě nemocných s léčebnou nebo ubytovací kapacitou  </t>
  </si>
  <si>
    <t xml:space="preserve">          s plochou nad 1 000 000 m2</t>
  </si>
  <si>
    <t xml:space="preserve">Ku 6 - Kriterium charakteru území - obchodní centra se supermarkety nebo zábavní centra s celk.kapacitou nad 1000 osob a průmyslové zóny </t>
  </si>
  <si>
    <t xml:space="preserve">          významné zdroje nebo jaderná pracoviště IV.kategorie</t>
  </si>
  <si>
    <t xml:space="preserve">Ku 5 - Kriterium charakteru území - katastrální území obce je v zóně havarijního plánování stanovené dle zvláštního právního předpisu a pro velmi   </t>
  </si>
  <si>
    <t xml:space="preserve">          zařazené plyny jako hořlavé nebo vybušniny nebo toxická papalina nebo toxický plyn</t>
  </si>
  <si>
    <t xml:space="preserve">Ku 4 - Kriterium charakteru území - katastrální území obce je v zóně havarijního plánování stanovené dle zvláštního právního předpisu pro látky </t>
  </si>
  <si>
    <t xml:space="preserve">          dvacetileté vody definovaném v povodňovém plánu kraje</t>
  </si>
  <si>
    <t xml:space="preserve">Ku 3 - Kriterium charakteru území - zastavěna, alespoň do 25% plochy, nebo obydlená část katastrálního území obce je umístěno v záplavovém území  </t>
  </si>
  <si>
    <t xml:space="preserve">          jak 5000 osob, vyjma jednorázových akcí</t>
  </si>
  <si>
    <t xml:space="preserve">Ku 2 - Kriterium charakteru území - rekreační oblast s přechodným zvýšením počtu ubytovaných obyvatel v katastrálním území obce vyšším  </t>
  </si>
  <si>
    <t xml:space="preserve">          za národní kulturní památku, památkovou zónu nebo památkovou rezervaci dle zvláštního právního předpisu 1/ </t>
  </si>
  <si>
    <t xml:space="preserve">Ku 1 - Kriterium charakteru území - historické jádro vybraných měst a obcí, území měst a obcí s historickým prostředím, které jsou prohlášeny   </t>
  </si>
  <si>
    <t>Ko   -  Kriterium počtu obyvatel</t>
  </si>
  <si>
    <t xml:space="preserve">Název KÚ - "název katastrálního území". </t>
  </si>
  <si>
    <t>Komentář:</t>
  </si>
  <si>
    <t>Žernov</t>
  </si>
  <si>
    <t>Záhoří u Semil</t>
  </si>
  <si>
    <t>Smrčí u Semil</t>
  </si>
  <si>
    <t xml:space="preserve">Záhoří </t>
  </si>
  <si>
    <t xml:space="preserve">Vysoké nad Jizerou </t>
  </si>
  <si>
    <t>Tříč</t>
  </si>
  <si>
    <t>Stará Ves u Vysokého nad Jiz.</t>
  </si>
  <si>
    <t>Sklenařice</t>
  </si>
  <si>
    <t xml:space="preserve">Helkovice </t>
  </si>
  <si>
    <t>Vysoké nad Jizerou</t>
  </si>
  <si>
    <t>Vyskeř</t>
  </si>
  <si>
    <t>Všeň</t>
  </si>
  <si>
    <t>Vítkovice v Krkonoších</t>
  </si>
  <si>
    <t>Vítkovice</t>
  </si>
  <si>
    <t>Víchovská Lhota</t>
  </si>
  <si>
    <t xml:space="preserve">Víchová nad Jizerou </t>
  </si>
  <si>
    <t>Horní Sytová</t>
  </si>
  <si>
    <t>Víchová nad Jizerou</t>
  </si>
  <si>
    <t>Veselá u Semil</t>
  </si>
  <si>
    <t>Veselá</t>
  </si>
  <si>
    <t>Kotelsko</t>
  </si>
  <si>
    <t>Bítouchov u Veselé</t>
  </si>
  <si>
    <t xml:space="preserve">Turnov </t>
  </si>
  <si>
    <t>Mašov u Turnova</t>
  </si>
  <si>
    <t>Malý Rohozec</t>
  </si>
  <si>
    <t>Daliměřice</t>
  </si>
  <si>
    <t>Bukovina u Turnova</t>
  </si>
  <si>
    <t>Turnov</t>
  </si>
  <si>
    <t>Troskovice</t>
  </si>
  <si>
    <t>Žlábek</t>
  </si>
  <si>
    <t>Tatobity</t>
  </si>
  <si>
    <t>Žďár u Kumburku</t>
  </si>
  <si>
    <t>Syřenov</t>
  </si>
  <si>
    <t>Tample</t>
  </si>
  <si>
    <t>Svojek</t>
  </si>
  <si>
    <t>Zálesní Lhota</t>
  </si>
  <si>
    <t xml:space="preserve">Studenec u Horek </t>
  </si>
  <si>
    <t>Rovnáčov</t>
  </si>
  <si>
    <t>Studenec</t>
  </si>
  <si>
    <t>Tuhaň u Stružince</t>
  </si>
  <si>
    <t>Stružinec u Lomnice nad Pop.</t>
  </si>
  <si>
    <t>Pohoří u Stružince</t>
  </si>
  <si>
    <t xml:space="preserve">Stružinec </t>
  </si>
  <si>
    <t xml:space="preserve">Slaná </t>
  </si>
  <si>
    <t>Nedvězí u Semil</t>
  </si>
  <si>
    <t>Hořensko</t>
  </si>
  <si>
    <t>Bořkov</t>
  </si>
  <si>
    <t>Slaná</t>
  </si>
  <si>
    <t>Spálov u Semil</t>
  </si>
  <si>
    <t xml:space="preserve">Semily </t>
  </si>
  <si>
    <t>Bítouchov u Semil</t>
  </si>
  <si>
    <t>Semily</t>
  </si>
  <si>
    <t>Roztoky u Semil</t>
  </si>
  <si>
    <t>Roztoky u Jilemnice</t>
  </si>
  <si>
    <t>Václaví</t>
  </si>
  <si>
    <t>Štěpánovice u Rovenska pod Tr.</t>
  </si>
  <si>
    <t>Rovensko pod Troskami</t>
  </si>
  <si>
    <t xml:space="preserve">Křečovice pod Troskami </t>
  </si>
  <si>
    <t>Roprachtice</t>
  </si>
  <si>
    <t>Rokytno v Krkonoších</t>
  </si>
  <si>
    <t xml:space="preserve">Horní Rokytnice </t>
  </si>
  <si>
    <t>Františkov v Krkonoších</t>
  </si>
  <si>
    <t>Dolní Rokytnice</t>
  </si>
  <si>
    <t>Rokytnice nad Jizerou</t>
  </si>
  <si>
    <t>Rakousy</t>
  </si>
  <si>
    <t>Volavec</t>
  </si>
  <si>
    <t>Lestkov pod Kozákovem</t>
  </si>
  <si>
    <t>Radostná pod Kozákovem</t>
  </si>
  <si>
    <t>Škodějov</t>
  </si>
  <si>
    <t>Příkrý</t>
  </si>
  <si>
    <t>Přepeře u Turnova</t>
  </si>
  <si>
    <t>Přepeře</t>
  </si>
  <si>
    <t>Přívlaka</t>
  </si>
  <si>
    <t>Poniklá</t>
  </si>
  <si>
    <t>Peřimov</t>
  </si>
  <si>
    <t>Paseky nad Jizerou</t>
  </si>
  <si>
    <t>Olešnice u Turnova</t>
  </si>
  <si>
    <t>Olešnice</t>
  </si>
  <si>
    <t>Ohrazenice u Turnova</t>
  </si>
  <si>
    <t xml:space="preserve">Ohrazenice </t>
  </si>
  <si>
    <t>Nová Ves nad Popelkou</t>
  </si>
  <si>
    <t>Mříčná</t>
  </si>
  <si>
    <t>Modřišice</t>
  </si>
  <si>
    <t>Vesec pod Kozákovem</t>
  </si>
  <si>
    <t>Sekerkovy Loučky</t>
  </si>
  <si>
    <t>Loktuše</t>
  </si>
  <si>
    <t>Bělá u Turnova</t>
  </si>
  <si>
    <t>Mírová pod Kozákovem</t>
  </si>
  <si>
    <t>Martinice v Krkonoších</t>
  </si>
  <si>
    <t>Loučky u Turnova</t>
  </si>
  <si>
    <t>Loučky</t>
  </si>
  <si>
    <t>Želechy</t>
  </si>
  <si>
    <t>Rváčov</t>
  </si>
  <si>
    <t>Ploužnice pod Táborem</t>
  </si>
  <si>
    <t xml:space="preserve">Lomnice nad Popelkou </t>
  </si>
  <si>
    <t>Košov</t>
  </si>
  <si>
    <t>Chlum pod Táborem</t>
  </si>
  <si>
    <t>Lomnice nad Popelkou</t>
  </si>
  <si>
    <t>Libštát</t>
  </si>
  <si>
    <t>Žďár u Staré Paky</t>
  </si>
  <si>
    <t>Levínská Olešnice</t>
  </si>
  <si>
    <t>Ktová</t>
  </si>
  <si>
    <t>Kruh</t>
  </si>
  <si>
    <t>Kundratice</t>
  </si>
  <si>
    <t>Košťálov</t>
  </si>
  <si>
    <t xml:space="preserve">Čikvásky </t>
  </si>
  <si>
    <t>Klokočí u Turnova</t>
  </si>
  <si>
    <t>Klokočí</t>
  </si>
  <si>
    <t>Karlovice</t>
  </si>
  <si>
    <t>Kacanovy</t>
  </si>
  <si>
    <t xml:space="preserve">Jilemnice </t>
  </si>
  <si>
    <t>Hrabačov</t>
  </si>
  <si>
    <t>Devro</t>
  </si>
  <si>
    <t>Jilemnice</t>
  </si>
  <si>
    <t>Roudnice v Krkonoších</t>
  </si>
  <si>
    <t>Křížlice</t>
  </si>
  <si>
    <t>Jestřabí v Krkonoších</t>
  </si>
  <si>
    <t>Jesenný</t>
  </si>
  <si>
    <t>Stromkovice</t>
  </si>
  <si>
    <t>Jablonec nad Jizerou</t>
  </si>
  <si>
    <t>Horní Dušnice</t>
  </si>
  <si>
    <t>Buřany</t>
  </si>
  <si>
    <t>Bratrouchov</t>
  </si>
  <si>
    <t>Lhota Komárov</t>
  </si>
  <si>
    <t xml:space="preserve">Chuchelna    </t>
  </si>
  <si>
    <t>Chuchelna</t>
  </si>
  <si>
    <t xml:space="preserve">Hrubá Skála </t>
  </si>
  <si>
    <t>Hnanice pod Troskami</t>
  </si>
  <si>
    <t>Valteřice v Krkonoších</t>
  </si>
  <si>
    <t>Horní Branná</t>
  </si>
  <si>
    <t xml:space="preserve">Horní Branná </t>
  </si>
  <si>
    <t>Nedaříž</t>
  </si>
  <si>
    <t xml:space="preserve">Horka u Staré Paky </t>
  </si>
  <si>
    <t>Holenice</t>
  </si>
  <si>
    <t>Rybnice</t>
  </si>
  <si>
    <t>Háje nad Jizerou</t>
  </si>
  <si>
    <t>Dolní Sytová</t>
  </si>
  <si>
    <t>Čistá u Horek</t>
  </si>
  <si>
    <t>Bystrá nad Jizerou</t>
  </si>
  <si>
    <t>Bukovina u Čisté</t>
  </si>
  <si>
    <t>Bradlecká Lhota</t>
  </si>
  <si>
    <t>Bozkov</t>
  </si>
  <si>
    <t>Benešov u Semil</t>
  </si>
  <si>
    <t>Mrklov</t>
  </si>
  <si>
    <t>Horní Štěpanice</t>
  </si>
  <si>
    <t>Dolní Štěpanice</t>
  </si>
  <si>
    <t>Benecko</t>
  </si>
  <si>
    <t>Bělá u Staré Paky</t>
  </si>
  <si>
    <t xml:space="preserve">Bělá </t>
  </si>
  <si>
    <t>1.4. Stanovení stupně nebezpečí území obce podle demografických údajů, počtu požárů a charakteru území obcí okresu Semily</t>
  </si>
  <si>
    <t>Železný Brod</t>
  </si>
  <si>
    <t>Střevelná</t>
  </si>
  <si>
    <t>Jirkov u Železného Brodu</t>
  </si>
  <si>
    <t>Chlístov u Železného Brodu</t>
  </si>
  <si>
    <t>Hrubá Horka</t>
  </si>
  <si>
    <t>Horská Kamenice</t>
  </si>
  <si>
    <t>Bzí u Železného Brodu</t>
  </si>
  <si>
    <t>Zlatá Olešnice Semilská</t>
  </si>
  <si>
    <t>Zlatá Olešnice Navarovská</t>
  </si>
  <si>
    <t>Stanový</t>
  </si>
  <si>
    <t>Lhotka u Zlaté Olešnice</t>
  </si>
  <si>
    <t>Zlatá Olešnice</t>
  </si>
  <si>
    <t>Zásada</t>
  </si>
  <si>
    <t>Vlastiboř u Železného Brodu</t>
  </si>
  <si>
    <t xml:space="preserve">Vlastiboř </t>
  </si>
  <si>
    <t>Velké Hamry</t>
  </si>
  <si>
    <t>Bohdalovice</t>
  </si>
  <si>
    <t>Tanvald</t>
  </si>
  <si>
    <t>Šumburk nad Desnou</t>
  </si>
  <si>
    <t>Smržovka</t>
  </si>
  <si>
    <t>Skuhrov u Železného Brodu</t>
  </si>
  <si>
    <t>Skuhrov</t>
  </si>
  <si>
    <t xml:space="preserve">Rychnov u Jablonce nad Nisou </t>
  </si>
  <si>
    <t>Pelíkovice</t>
  </si>
  <si>
    <t>Rádlo</t>
  </si>
  <si>
    <t>Radčice</t>
  </si>
  <si>
    <t>Pulečný</t>
  </si>
  <si>
    <t>Plavy</t>
  </si>
  <si>
    <t>Haratice</t>
  </si>
  <si>
    <t>Jistebsko</t>
  </si>
  <si>
    <t>Huť</t>
  </si>
  <si>
    <t>Bratříkov</t>
  </si>
  <si>
    <t>Alšovice</t>
  </si>
  <si>
    <t>Pěnčín</t>
  </si>
  <si>
    <t>Nová Ves nad Nisou</t>
  </si>
  <si>
    <t>Maršovice u Jablonce nad Nisou</t>
  </si>
  <si>
    <t>Maršovice</t>
  </si>
  <si>
    <t>Vranové II</t>
  </si>
  <si>
    <t>Vranové I</t>
  </si>
  <si>
    <t>Sněhov</t>
  </si>
  <si>
    <t>Mukařov u Jablonce nad Nisou</t>
  </si>
  <si>
    <t>Malá Skála</t>
  </si>
  <si>
    <t>Lučany nad Nisou</t>
  </si>
  <si>
    <t>Jindřichov nad Nisou</t>
  </si>
  <si>
    <t>Horní Maxov</t>
  </si>
  <si>
    <t>Loužnice</t>
  </si>
  <si>
    <t>Líšný</t>
  </si>
  <si>
    <t>Rejdice</t>
  </si>
  <si>
    <t>Kořenov</t>
  </si>
  <si>
    <t>Příchovice u Kořenova</t>
  </si>
  <si>
    <t>Polubný</t>
  </si>
  <si>
    <t>Jizerka</t>
  </si>
  <si>
    <t>Vrát</t>
  </si>
  <si>
    <t>Koberovy</t>
  </si>
  <si>
    <t>Besedice</t>
  </si>
  <si>
    <t>Karlov u Josefova Dolu</t>
  </si>
  <si>
    <t>Josefův Důl u Jablonce nad Nisou</t>
  </si>
  <si>
    <t>Dolní Maxov</t>
  </si>
  <si>
    <t>Antonínov</t>
  </si>
  <si>
    <t xml:space="preserve">Josefův Důl </t>
  </si>
  <si>
    <t>Jiřetín pod Bukovou</t>
  </si>
  <si>
    <t>Jílové u Držkova</t>
  </si>
  <si>
    <t>Odolenovice u Jenišovic</t>
  </si>
  <si>
    <t>Jenišovice u Jablonce nad Nisou</t>
  </si>
  <si>
    <t xml:space="preserve">Jenišovice </t>
  </si>
  <si>
    <t>Loučná nad Nisou</t>
  </si>
  <si>
    <t>Janov nad Nisou</t>
  </si>
  <si>
    <t>Hraničná nad Nisou</t>
  </si>
  <si>
    <t>Vrkoslavice</t>
  </si>
  <si>
    <t>Rýnovice</t>
  </si>
  <si>
    <t>Proseč nad Nisou</t>
  </si>
  <si>
    <t>Mšeno nad Nisou</t>
  </si>
  <si>
    <t>Lukášov</t>
  </si>
  <si>
    <t>Kokonín</t>
  </si>
  <si>
    <t>Jablonecké Paseky</t>
  </si>
  <si>
    <t>II A</t>
  </si>
  <si>
    <t>Jablonec nad Nisou</t>
  </si>
  <si>
    <t>ABB s.r.o., Elektro Praga</t>
  </si>
  <si>
    <t xml:space="preserve">Harrachov  </t>
  </si>
  <si>
    <t>Harrachov</t>
  </si>
  <si>
    <t>Ondříkovice</t>
  </si>
  <si>
    <t>Frýdštejn</t>
  </si>
  <si>
    <t>Bezděčín u Jablonce nad Nisou</t>
  </si>
  <si>
    <t>Držkov</t>
  </si>
  <si>
    <t>Desná III</t>
  </si>
  <si>
    <t>Desná II</t>
  </si>
  <si>
    <t>Desná I</t>
  </si>
  <si>
    <t>Desná</t>
  </si>
  <si>
    <t>Dalešice u Jablonce nad Nisou</t>
  </si>
  <si>
    <t>Dalešice</t>
  </si>
  <si>
    <t>Bedřichov u Jablonce nad Nisou</t>
  </si>
  <si>
    <t>Bedřichov</t>
  </si>
  <si>
    <t>Albrechtice v Jizerských horách</t>
  </si>
  <si>
    <t>Albrechtice v Jiz. horách</t>
  </si>
  <si>
    <t>Název katastrálního území</t>
  </si>
  <si>
    <t>1.2. Stanovení stupně nebezpečí území obce podle demografických údajů, počtu požárů a charakteru území obcí okresu Jablonec nad Nisou</t>
  </si>
  <si>
    <t>Žďárek u Sychrova</t>
  </si>
  <si>
    <t xml:space="preserve">Žďárek </t>
  </si>
  <si>
    <t>Zdislava</t>
  </si>
  <si>
    <t>Všelibice</t>
  </si>
  <si>
    <t>Přibyslavice</t>
  </si>
  <si>
    <t>Nesvačily u Všelibic</t>
  </si>
  <si>
    <t>Malčice u Všelibic</t>
  </si>
  <si>
    <t>Březová u Všelibic</t>
  </si>
  <si>
    <t xml:space="preserve">Benešovice u Všelibic </t>
  </si>
  <si>
    <t>Vlastibořice</t>
  </si>
  <si>
    <t>Višňová u Frýdlantu</t>
  </si>
  <si>
    <t>Víska u Frýdlantu</t>
  </si>
  <si>
    <t>Předlánce</t>
  </si>
  <si>
    <t xml:space="preserve">Višňová </t>
  </si>
  <si>
    <t>Poustka u Frýdlantu</t>
  </si>
  <si>
    <t>Andělka</t>
  </si>
  <si>
    <t>Šimonovice</t>
  </si>
  <si>
    <t xml:space="preserve">Rašovka </t>
  </si>
  <si>
    <t>Minkovice</t>
  </si>
  <si>
    <t>Radostín u Sychrova</t>
  </si>
  <si>
    <t>Sychrov</t>
  </si>
  <si>
    <t>Svijany</t>
  </si>
  <si>
    <t>Svijanský Újezd</t>
  </si>
  <si>
    <t>Světlá pod Ještědem</t>
  </si>
  <si>
    <t>Rozstání pod Ještědem</t>
  </si>
  <si>
    <t>Svárov u Liberce</t>
  </si>
  <si>
    <t>Stráž nad Nisou</t>
  </si>
  <si>
    <t>Soběslavice</t>
  </si>
  <si>
    <t>Rynoltice</t>
  </si>
  <si>
    <t>Polesí u Rynoltic</t>
  </si>
  <si>
    <t>Jítrava</t>
  </si>
  <si>
    <t>Raspenava</t>
  </si>
  <si>
    <t>Radimovice u Sychrova</t>
  </si>
  <si>
    <t xml:space="preserve">Radimovice </t>
  </si>
  <si>
    <t>Příšovice</t>
  </si>
  <si>
    <t>Proseč pod Ještědem</t>
  </si>
  <si>
    <t>Javorník u Českého Dubu</t>
  </si>
  <si>
    <t>Horní Pertoltice</t>
  </si>
  <si>
    <t>Dolní Petroltice</t>
  </si>
  <si>
    <t>Pertoltice</t>
  </si>
  <si>
    <t>Střížovice u Pěnčína</t>
  </si>
  <si>
    <t>Kamení</t>
  </si>
  <si>
    <t>Paceřice</t>
  </si>
  <si>
    <t>Zábrdí u Osečné</t>
  </si>
  <si>
    <t>Osečná</t>
  </si>
  <si>
    <t>Lázně Kundratice</t>
  </si>
  <si>
    <t>Kotel</t>
  </si>
  <si>
    <t>Chrastná</t>
  </si>
  <si>
    <t>Druzcov</t>
  </si>
  <si>
    <t>Oldřichov v Hájích</t>
  </si>
  <si>
    <t>Nové Město pod Smrkem</t>
  </si>
  <si>
    <t>Ludvíkov pod Smrkem</t>
  </si>
  <si>
    <t>Hajniště pod Smrkem</t>
  </si>
  <si>
    <t>Nová Ves u Chrastavy</t>
  </si>
  <si>
    <t xml:space="preserve">Nová Ves </t>
  </si>
  <si>
    <t>Mlýnice</t>
  </si>
  <si>
    <t>Mníšek u Liberce</t>
  </si>
  <si>
    <t>Fojtka</t>
  </si>
  <si>
    <t xml:space="preserve">Mníšek </t>
  </si>
  <si>
    <t>Vratislavice nad Nisou</t>
  </si>
  <si>
    <t>Vesec u Liberce</t>
  </si>
  <si>
    <t>Starý Harcov</t>
  </si>
  <si>
    <t>Staré Pavlovice</t>
  </si>
  <si>
    <t>Růžodol I</t>
  </si>
  <si>
    <t>Ruprechtice</t>
  </si>
  <si>
    <t>Rudolfov</t>
  </si>
  <si>
    <t>Rochlice u Liberce</t>
  </si>
  <si>
    <t>Radčice u Krásné Studánky</t>
  </si>
  <si>
    <t>Pilínkov</t>
  </si>
  <si>
    <t>Ostašov u Liberce</t>
  </si>
  <si>
    <t>Nové Pavlovice</t>
  </si>
  <si>
    <t>Machnín</t>
  </si>
  <si>
    <t xml:space="preserve">Magna Exteriors and Interiors Bohemia </t>
  </si>
  <si>
    <t>Liberec</t>
  </si>
  <si>
    <t>Kunratice u Liberce</t>
  </si>
  <si>
    <t>Krásná Studánka</t>
  </si>
  <si>
    <t>Kateřinky u Liberce</t>
  </si>
  <si>
    <t>Karlinky</t>
  </si>
  <si>
    <t>Janův Důl u Liberce</t>
  </si>
  <si>
    <t>Horní Suchá u Liberce</t>
  </si>
  <si>
    <t>Horní Růžodol</t>
  </si>
  <si>
    <t>Horní Hanychov</t>
  </si>
  <si>
    <t>Hluboká u Liberce</t>
  </si>
  <si>
    <t>Františkov u Liberce</t>
  </si>
  <si>
    <t>Doubí u Liberce</t>
  </si>
  <si>
    <t>Dolní Hanychov</t>
  </si>
  <si>
    <t>Lažany u Sychrova</t>
  </si>
  <si>
    <t xml:space="preserve">Lažany </t>
  </si>
  <si>
    <t>Lázně Libverda</t>
  </si>
  <si>
    <t>Kunratice u Frýdlantu</t>
  </si>
  <si>
    <t>Kunratice</t>
  </si>
  <si>
    <t>Žibřidice</t>
  </si>
  <si>
    <t>Křižany</t>
  </si>
  <si>
    <t>Novina u Liberce</t>
  </si>
  <si>
    <t>Kryštofovo Údolí</t>
  </si>
  <si>
    <t>Krásný Les u Frýdlantu</t>
  </si>
  <si>
    <t xml:space="preserve">Krásný Les </t>
  </si>
  <si>
    <t>Podhora u Pěnčína</t>
  </si>
  <si>
    <t>Kobyly</t>
  </si>
  <si>
    <t>Jindřichovice pod Smrkem</t>
  </si>
  <si>
    <t>Dětřichovec</t>
  </si>
  <si>
    <t>Jeřmanice</t>
  </si>
  <si>
    <t>Janův Důl</t>
  </si>
  <si>
    <t>Janovice v Podještědí</t>
  </si>
  <si>
    <t>Postřelná</t>
  </si>
  <si>
    <t>Petrovice v Lužických Horách</t>
  </si>
  <si>
    <t>Markvartice v Podještědí</t>
  </si>
  <si>
    <t>Lvová</t>
  </si>
  <si>
    <t>Kněžice v Lužických Horách</t>
  </si>
  <si>
    <t>Jablonné v Podještědí</t>
  </si>
  <si>
    <t>Heřmanice v Podještědí</t>
  </si>
  <si>
    <t>Česká Ves v Podještědí</t>
  </si>
  <si>
    <t>Chrastava II</t>
  </si>
  <si>
    <t xml:space="preserve">Chrastava I </t>
  </si>
  <si>
    <t>Horní Vítkov</t>
  </si>
  <si>
    <t>Horní Chrastava</t>
  </si>
  <si>
    <t>Dolní Vítkov</t>
  </si>
  <si>
    <t>Dolní Chrastava</t>
  </si>
  <si>
    <t>Andělská Hora u Chrastavy</t>
  </si>
  <si>
    <t>Chrastava</t>
  </si>
  <si>
    <t>Chotyně</t>
  </si>
  <si>
    <t>Grabštejn</t>
  </si>
  <si>
    <t>Václavice u Hrádku nad Nisou</t>
  </si>
  <si>
    <t>Oldřichov na Hranicích</t>
  </si>
  <si>
    <t>Loučná</t>
  </si>
  <si>
    <t>Hrádek nad Nisou</t>
  </si>
  <si>
    <t>Donín u Hrádku nad Nisou</t>
  </si>
  <si>
    <t>Dolní Suchá u Chotyně</t>
  </si>
  <si>
    <t>Dolní Sedlo</t>
  </si>
  <si>
    <t>Srbská</t>
  </si>
  <si>
    <t>Horní Řasnice</t>
  </si>
  <si>
    <t>Záskalí</t>
  </si>
  <si>
    <t>Radoňovice</t>
  </si>
  <si>
    <t>Jílové u Hodkovic nad Mohelkou</t>
  </si>
  <si>
    <t>Hodkovice nad Mohelkou</t>
  </si>
  <si>
    <t>Vápno</t>
  </si>
  <si>
    <t>Hlavice</t>
  </si>
  <si>
    <t>Kristiánov</t>
  </si>
  <si>
    <t>Heřmanice u Frýdlantu</t>
  </si>
  <si>
    <t xml:space="preserve">Heřmanice </t>
  </si>
  <si>
    <t>Hejnice</t>
  </si>
  <si>
    <t>Háj u Habartic</t>
  </si>
  <si>
    <t>Habartice u Frýdlantu</t>
  </si>
  <si>
    <t>Habartice</t>
  </si>
  <si>
    <t>Frýdlant</t>
  </si>
  <si>
    <t>Albrechtice u Frýdlantu</t>
  </si>
  <si>
    <t>Dolní Řasnice</t>
  </si>
  <si>
    <t>Javorník u Dlouhého Mostu</t>
  </si>
  <si>
    <t>Dlouhý Most</t>
  </si>
  <si>
    <t>Dětřichov u Frýdlantu</t>
  </si>
  <si>
    <t xml:space="preserve">Dětřichov </t>
  </si>
  <si>
    <t>Čtveřín</t>
  </si>
  <si>
    <t>Starý Dub</t>
  </si>
  <si>
    <t>Sobákov</t>
  </si>
  <si>
    <t>Smržov u Českého Dubu</t>
  </si>
  <si>
    <t>Modlibohov</t>
  </si>
  <si>
    <t>Loukovičky</t>
  </si>
  <si>
    <t>Libíč</t>
  </si>
  <si>
    <t>Český Dub</t>
  </si>
  <si>
    <t>Ves</t>
  </si>
  <si>
    <t>Černousy</t>
  </si>
  <si>
    <t>Boleslav</t>
  </si>
  <si>
    <t>Hrubý Lesnov</t>
  </si>
  <si>
    <t>Cetenov</t>
  </si>
  <si>
    <t>Dolní Oldřiš</t>
  </si>
  <si>
    <t>Bulovka</t>
  </si>
  <si>
    <t>Arnoltice u Bulovky</t>
  </si>
  <si>
    <t>Bílý Potok pod Smrkem</t>
  </si>
  <si>
    <t xml:space="preserve">Bílý Potok </t>
  </si>
  <si>
    <t>Panenská Hůrka</t>
  </si>
  <si>
    <t>Bílý Kostel nad Nisou</t>
  </si>
  <si>
    <t>Vlčetín u Bílé</t>
  </si>
  <si>
    <t>Petrašovice</t>
  </si>
  <si>
    <t>Chvalčovice</t>
  </si>
  <si>
    <t>Hradčany u Českého Dubu</t>
  </si>
  <si>
    <t>Bílá u Českého Dubu</t>
  </si>
  <si>
    <t xml:space="preserve">Bílá </t>
  </si>
  <si>
    <t>1.3. Stanovení stupně nebezpečí území obce podle demografických údajů, počtu požárů a charakteru území obcí okresu Liberec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</si>
</sst>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1"/>
      <name val="Arial"/>
      <family val="2"/>
      <charset val="238"/>
    </font>
    <font>
      <b/>
      <u/>
      <sz val="11"/>
      <name val="Arial"/>
      <family val="2"/>
      <charset val="238"/>
    </font>
    <font>
      <sz val="11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27">
    <xf numFmtId="0" fontId="0" fillId="0" borderId="0" xfId="0"/>
    <xf numFmtId="0" fontId="3" fillId="0" borderId="0" xfId="1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4" fillId="0" borderId="0" xfId="1" applyFont="1" applyFill="1" applyAlignment="1">
      <alignment horizontal="left" vertical="center"/>
    </xf>
    <xf numFmtId="0" fontId="4" fillId="0" borderId="0" xfId="1" applyFont="1" applyFill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4" fillId="0" borderId="14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0" fontId="4" fillId="2" borderId="0" xfId="1" applyFont="1" applyFill="1" applyAlignment="1">
      <alignment horizontal="left" vertical="center"/>
    </xf>
    <xf numFmtId="0" fontId="4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vertical="center"/>
    </xf>
    <xf numFmtId="0" fontId="3" fillId="0" borderId="3" xfId="1" applyFont="1" applyFill="1" applyBorder="1" applyAlignment="1">
      <alignment vertical="center"/>
    </xf>
    <xf numFmtId="0" fontId="3" fillId="0" borderId="4" xfId="1" applyFont="1" applyFill="1" applyBorder="1" applyAlignment="1">
      <alignment horizontal="left" vertical="center"/>
    </xf>
    <xf numFmtId="0" fontId="3" fillId="0" borderId="4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/>
    </xf>
    <xf numFmtId="0" fontId="6" fillId="0" borderId="0" xfId="1" applyFont="1" applyFill="1" applyAlignment="1">
      <alignment horizontal="center" vertical="center" textRotation="90" wrapText="1"/>
    </xf>
    <xf numFmtId="0" fontId="4" fillId="0" borderId="6" xfId="1" applyFont="1" applyFill="1" applyBorder="1" applyAlignment="1">
      <alignment vertical="center"/>
    </xf>
    <xf numFmtId="0" fontId="4" fillId="0" borderId="7" xfId="1" applyFont="1" applyFill="1" applyBorder="1" applyAlignment="1">
      <alignment horizontal="left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left" vertical="center"/>
    </xf>
    <xf numFmtId="0" fontId="4" fillId="0" borderId="19" xfId="1" applyFont="1" applyFill="1" applyBorder="1" applyAlignment="1">
      <alignment horizontal="center" vertical="center"/>
    </xf>
    <xf numFmtId="0" fontId="4" fillId="0" borderId="11" xfId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vertical="center"/>
    </xf>
    <xf numFmtId="0" fontId="4" fillId="0" borderId="14" xfId="1" applyFont="1" applyFill="1" applyBorder="1" applyAlignment="1">
      <alignment horizontal="left" vertical="center"/>
    </xf>
    <xf numFmtId="0" fontId="4" fillId="0" borderId="17" xfId="1" applyFont="1" applyFill="1" applyBorder="1" applyAlignment="1">
      <alignment horizontal="center" vertical="center"/>
    </xf>
    <xf numFmtId="0" fontId="4" fillId="0" borderId="15" xfId="1" applyFont="1" applyFill="1" applyBorder="1" applyAlignment="1">
      <alignment horizontal="center" vertical="center"/>
    </xf>
    <xf numFmtId="0" fontId="4" fillId="0" borderId="13" xfId="1" applyFont="1" applyFill="1" applyBorder="1" applyAlignment="1">
      <alignment vertical="center"/>
    </xf>
    <xf numFmtId="0" fontId="4" fillId="0" borderId="19" xfId="1" applyFont="1" applyFill="1" applyBorder="1" applyAlignment="1">
      <alignment horizontal="left"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4" fillId="0" borderId="14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/>
    </xf>
    <xf numFmtId="0" fontId="4" fillId="0" borderId="8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center"/>
    </xf>
    <xf numFmtId="0" fontId="8" fillId="0" borderId="10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7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/>
    </xf>
    <xf numFmtId="0" fontId="3" fillId="0" borderId="4" xfId="2" applyFont="1" applyFill="1" applyBorder="1" applyAlignment="1">
      <alignment horizontal="center" vertical="center"/>
    </xf>
    <xf numFmtId="0" fontId="3" fillId="0" borderId="4" xfId="2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left" vertical="center"/>
    </xf>
    <xf numFmtId="0" fontId="3" fillId="0" borderId="3" xfId="2" applyFont="1" applyFill="1" applyBorder="1" applyAlignment="1">
      <alignment vertical="center"/>
    </xf>
    <xf numFmtId="0" fontId="5" fillId="0" borderId="0" xfId="0" applyFont="1" applyFill="1"/>
    <xf numFmtId="0" fontId="4" fillId="0" borderId="15" xfId="2" applyFont="1" applyFill="1" applyBorder="1" applyAlignment="1">
      <alignment horizontal="center" vertical="center"/>
    </xf>
    <xf numFmtId="0" fontId="4" fillId="0" borderId="14" xfId="2" applyFont="1" applyFill="1" applyBorder="1" applyAlignment="1">
      <alignment horizontal="center" vertical="center"/>
    </xf>
    <xf numFmtId="0" fontId="4" fillId="0" borderId="14" xfId="2" applyFont="1" applyFill="1" applyBorder="1" applyAlignment="1">
      <alignment horizontal="justify" vertical="center"/>
    </xf>
    <xf numFmtId="0" fontId="4" fillId="0" borderId="11" xfId="2" applyFont="1" applyFill="1" applyBorder="1" applyAlignment="1">
      <alignment horizontal="center" vertical="center"/>
    </xf>
    <xf numFmtId="0" fontId="4" fillId="0" borderId="8" xfId="2" applyFont="1" applyFill="1" applyBorder="1" applyAlignment="1">
      <alignment horizontal="center" vertical="center"/>
    </xf>
    <xf numFmtId="0" fontId="4" fillId="0" borderId="8" xfId="2" applyFont="1" applyFill="1" applyBorder="1" applyAlignment="1">
      <alignment vertical="center"/>
    </xf>
    <xf numFmtId="0" fontId="4" fillId="0" borderId="9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vertical="center"/>
    </xf>
    <xf numFmtId="0" fontId="4" fillId="0" borderId="8" xfId="2" applyFont="1" applyFill="1" applyBorder="1" applyAlignment="1">
      <alignment horizontal="justify" vertical="center"/>
    </xf>
    <xf numFmtId="0" fontId="4" fillId="0" borderId="10" xfId="2" applyFont="1" applyFill="1" applyBorder="1" applyAlignment="1">
      <alignment horizontal="left" vertical="center" wrapText="1"/>
    </xf>
    <xf numFmtId="3" fontId="4" fillId="0" borderId="8" xfId="2" applyNumberFormat="1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left" vertical="center" wrapText="1"/>
    </xf>
    <xf numFmtId="0" fontId="3" fillId="0" borderId="2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 wrapText="1"/>
    </xf>
    <xf numFmtId="0" fontId="3" fillId="0" borderId="21" xfId="2" applyFont="1" applyFill="1" applyBorder="1" applyAlignment="1">
      <alignment horizontal="center" vertical="center"/>
    </xf>
    <xf numFmtId="0" fontId="4" fillId="0" borderId="0" xfId="2" applyFont="1" applyFill="1"/>
    <xf numFmtId="0" fontId="3" fillId="0" borderId="0" xfId="2" applyFont="1" applyFill="1"/>
    <xf numFmtId="0" fontId="4" fillId="0" borderId="0" xfId="2" applyFont="1" applyFill="1" applyAlignment="1">
      <alignment horizontal="left"/>
    </xf>
    <xf numFmtId="0" fontId="4" fillId="0" borderId="14" xfId="2" applyFont="1" applyFill="1" applyBorder="1" applyAlignment="1">
      <alignment horizontal="left" vertical="center"/>
    </xf>
    <xf numFmtId="0" fontId="4" fillId="0" borderId="13" xfId="2" applyFont="1" applyFill="1" applyBorder="1" applyAlignment="1">
      <alignment vertical="center"/>
    </xf>
    <xf numFmtId="0" fontId="4" fillId="0" borderId="8" xfId="2" applyFont="1" applyFill="1" applyBorder="1" applyAlignment="1">
      <alignment horizontal="left" vertical="center"/>
    </xf>
    <xf numFmtId="0" fontId="4" fillId="0" borderId="10" xfId="2" applyFont="1" applyFill="1" applyBorder="1" applyAlignment="1">
      <alignment vertical="center"/>
    </xf>
    <xf numFmtId="0" fontId="4" fillId="0" borderId="7" xfId="2" applyFont="1" applyFill="1" applyBorder="1" applyAlignment="1">
      <alignment horizontal="left" vertical="center"/>
    </xf>
    <xf numFmtId="0" fontId="4" fillId="0" borderId="8" xfId="2" applyFont="1" applyFill="1" applyBorder="1" applyAlignment="1">
      <alignment horizontal="left" vertical="center" wrapText="1"/>
    </xf>
    <xf numFmtId="0" fontId="4" fillId="0" borderId="19" xfId="2" applyFont="1" applyFill="1" applyBorder="1" applyAlignment="1">
      <alignment horizontal="center" vertical="center"/>
    </xf>
    <xf numFmtId="0" fontId="4" fillId="0" borderId="19" xfId="2" applyFont="1" applyFill="1" applyBorder="1" applyAlignment="1">
      <alignment horizontal="left" vertical="center" wrapText="1"/>
    </xf>
    <xf numFmtId="0" fontId="4" fillId="0" borderId="20" xfId="2" applyFont="1" applyFill="1" applyBorder="1" applyAlignment="1">
      <alignment horizontal="center" vertical="center"/>
    </xf>
    <xf numFmtId="0" fontId="4" fillId="0" borderId="19" xfId="2" applyFont="1" applyFill="1" applyBorder="1" applyAlignment="1">
      <alignment horizontal="left" vertical="center"/>
    </xf>
    <xf numFmtId="0" fontId="4" fillId="0" borderId="0" xfId="2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4" fillId="0" borderId="0" xfId="2" applyFont="1" applyFill="1" applyAlignment="1">
      <alignment horizontal="left" vertical="center"/>
    </xf>
    <xf numFmtId="0" fontId="4" fillId="0" borderId="10" xfId="2" applyFont="1" applyFill="1" applyBorder="1" applyAlignment="1">
      <alignment vertical="center"/>
    </xf>
    <xf numFmtId="0" fontId="4" fillId="0" borderId="12" xfId="1" applyFont="1" applyFill="1" applyBorder="1" applyAlignment="1">
      <alignment vertical="center"/>
    </xf>
    <xf numFmtId="0" fontId="4" fillId="0" borderId="22" xfId="1" applyFont="1" applyFill="1" applyBorder="1" applyAlignment="1">
      <alignment vertical="center"/>
    </xf>
    <xf numFmtId="0" fontId="4" fillId="0" borderId="18" xfId="1" applyFont="1" applyFill="1" applyBorder="1" applyAlignment="1">
      <alignment vertical="center"/>
    </xf>
    <xf numFmtId="0" fontId="4" fillId="0" borderId="12" xfId="1" applyFont="1" applyFill="1" applyBorder="1" applyAlignment="1">
      <alignment horizontal="left" vertical="center"/>
    </xf>
    <xf numFmtId="0" fontId="4" fillId="0" borderId="22" xfId="1" applyFont="1" applyFill="1" applyBorder="1" applyAlignment="1">
      <alignment horizontal="left" vertical="center"/>
    </xf>
    <xf numFmtId="0" fontId="4" fillId="0" borderId="18" xfId="1" applyFont="1" applyFill="1" applyBorder="1" applyAlignment="1">
      <alignment horizontal="left" vertical="center"/>
    </xf>
    <xf numFmtId="0" fontId="4" fillId="0" borderId="10" xfId="1" applyFont="1" applyFill="1" applyBorder="1" applyAlignment="1">
      <alignment vertical="center"/>
    </xf>
    <xf numFmtId="0" fontId="4" fillId="0" borderId="12" xfId="2" applyFont="1" applyFill="1" applyBorder="1" applyAlignment="1">
      <alignment horizontal="left" vertical="center" wrapText="1"/>
    </xf>
    <xf numFmtId="0" fontId="4" fillId="0" borderId="22" xfId="2" applyFont="1" applyFill="1" applyBorder="1" applyAlignment="1">
      <alignment horizontal="left" vertical="center" wrapText="1"/>
    </xf>
    <xf numFmtId="0" fontId="4" fillId="0" borderId="16" xfId="2" applyFont="1" applyFill="1" applyBorder="1" applyAlignment="1">
      <alignment horizontal="left" vertical="center" wrapText="1"/>
    </xf>
    <xf numFmtId="0" fontId="4" fillId="0" borderId="18" xfId="2" applyFont="1" applyFill="1" applyBorder="1" applyAlignment="1">
      <alignment horizontal="left" vertical="center" wrapText="1"/>
    </xf>
    <xf numFmtId="0" fontId="4" fillId="0" borderId="10" xfId="2" applyFont="1" applyFill="1" applyBorder="1" applyAlignment="1">
      <alignment horizontal="left" vertical="center" wrapText="1"/>
    </xf>
    <xf numFmtId="0" fontId="4" fillId="0" borderId="21" xfId="2" applyFont="1" applyFill="1" applyBorder="1" applyAlignment="1">
      <alignment vertical="center"/>
    </xf>
    <xf numFmtId="0" fontId="4" fillId="0" borderId="22" xfId="2" applyFont="1" applyFill="1" applyBorder="1" applyAlignment="1">
      <alignment vertical="center"/>
    </xf>
    <xf numFmtId="0" fontId="4" fillId="0" borderId="18" xfId="2" applyFont="1" applyFill="1" applyBorder="1" applyAlignment="1">
      <alignment vertical="center"/>
    </xf>
    <xf numFmtId="0" fontId="4" fillId="0" borderId="12" xfId="2" applyFont="1" applyFill="1" applyBorder="1" applyAlignment="1">
      <alignment vertical="center"/>
    </xf>
    <xf numFmtId="0" fontId="4" fillId="0" borderId="12" xfId="2" applyFont="1" applyFill="1" applyBorder="1" applyAlignment="1">
      <alignment horizontal="left" vertical="center"/>
    </xf>
    <xf numFmtId="0" fontId="4" fillId="0" borderId="18" xfId="2" applyFont="1" applyFill="1" applyBorder="1" applyAlignment="1">
      <alignment horizontal="left" vertical="center"/>
    </xf>
    <xf numFmtId="0" fontId="4" fillId="0" borderId="10" xfId="2" applyFont="1" applyFill="1" applyBorder="1" applyAlignment="1">
      <alignment vertical="center"/>
    </xf>
    <xf numFmtId="0" fontId="4" fillId="0" borderId="22" xfId="2" applyFont="1" applyFill="1" applyBorder="1" applyAlignment="1">
      <alignment horizontal="left" vertical="center"/>
    </xf>
    <xf numFmtId="0" fontId="4" fillId="0" borderId="12" xfId="0" applyFont="1" applyFill="1" applyBorder="1" applyAlignment="1">
      <alignment vertical="center"/>
    </xf>
    <xf numFmtId="0" fontId="4" fillId="0" borderId="22" xfId="0" applyFont="1" applyFill="1" applyBorder="1" applyAlignment="1">
      <alignment vertical="center"/>
    </xf>
    <xf numFmtId="0" fontId="4" fillId="0" borderId="18" xfId="0" applyFont="1" applyFill="1" applyBorder="1" applyAlignment="1">
      <alignment vertical="center"/>
    </xf>
    <xf numFmtId="0" fontId="4" fillId="0" borderId="12" xfId="0" applyFont="1" applyFill="1" applyBorder="1" applyAlignment="1">
      <alignment horizontal="left" vertical="center"/>
    </xf>
    <xf numFmtId="0" fontId="4" fillId="0" borderId="22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left" vertical="center"/>
    </xf>
  </cellXfs>
  <cellStyles count="3">
    <cellStyle name="Normální" xfId="0" builtinId="0"/>
    <cellStyle name="normální 2" xfId="1" xr:uid="{00000000-0005-0000-0000-000001000000}"/>
    <cellStyle name="normální 2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51"/>
  <sheetViews>
    <sheetView view="pageBreakPreview" zoomScale="60" zoomScaleNormal="90" workbookViewId="0">
      <pane xSplit="2" ySplit="5" topLeftCell="C84" activePane="bottomRight" state="frozen"/>
      <selection pane="topRight" activeCell="C1" sqref="C1"/>
      <selection pane="bottomLeft" activeCell="A6" sqref="A6"/>
      <selection pane="bottomRight" activeCell="B125" sqref="B125"/>
    </sheetView>
  </sheetViews>
  <sheetFormatPr defaultRowHeight="14.25" x14ac:dyDescent="0.25"/>
  <cols>
    <col min="1" max="2" width="34.28515625" style="8" customWidth="1"/>
    <col min="3" max="13" width="6.7109375" style="8" customWidth="1"/>
    <col min="14" max="14" width="8.5703125" style="8" customWidth="1"/>
    <col min="15" max="16384" width="9.140625" style="8"/>
  </cols>
  <sheetData>
    <row r="1" spans="1:17" ht="15" customHeight="1" x14ac:dyDescent="0.25">
      <c r="A1" s="1" t="s">
        <v>166</v>
      </c>
      <c r="B1" s="2"/>
      <c r="C1" s="2"/>
      <c r="D1" s="2"/>
      <c r="E1" s="2"/>
      <c r="F1" s="2"/>
      <c r="G1" s="2" t="s">
        <v>167</v>
      </c>
      <c r="H1" s="4"/>
      <c r="I1" s="2"/>
      <c r="J1" s="4"/>
      <c r="K1" s="2"/>
      <c r="L1" s="2"/>
      <c r="M1" s="2"/>
      <c r="N1" s="2"/>
      <c r="O1" s="2"/>
      <c r="P1" s="2"/>
      <c r="Q1" s="2"/>
    </row>
    <row r="2" spans="1:17" ht="15" customHeight="1" x14ac:dyDescent="0.25">
      <c r="A2" s="2"/>
      <c r="B2" s="2"/>
      <c r="C2" s="2"/>
      <c r="D2" s="2"/>
      <c r="E2" s="2"/>
      <c r="F2" s="2"/>
      <c r="G2" s="9" t="s">
        <v>175</v>
      </c>
      <c r="H2" s="10"/>
      <c r="I2" s="10"/>
      <c r="J2" s="10"/>
      <c r="K2" s="11"/>
      <c r="L2" s="11"/>
      <c r="M2" s="11"/>
      <c r="N2" s="11"/>
      <c r="O2" s="2"/>
      <c r="P2" s="2"/>
      <c r="Q2" s="2"/>
    </row>
    <row r="3" spans="1:17" ht="15" customHeight="1" x14ac:dyDescent="0.25">
      <c r="A3" s="1" t="s">
        <v>183</v>
      </c>
      <c r="B3" s="2"/>
      <c r="C3" s="2"/>
      <c r="D3" s="2"/>
      <c r="E3" s="2"/>
      <c r="F3" s="2"/>
      <c r="G3" s="3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5" customHeight="1" thickBot="1" x14ac:dyDescent="0.3">
      <c r="A4" s="2"/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ht="30" customHeight="1" thickBot="1" x14ac:dyDescent="0.3">
      <c r="A5" s="12" t="s">
        <v>0</v>
      </c>
      <c r="B5" s="13" t="s">
        <v>168</v>
      </c>
      <c r="C5" s="14" t="s">
        <v>169</v>
      </c>
      <c r="D5" s="14" t="s">
        <v>176</v>
      </c>
      <c r="E5" s="14" t="s">
        <v>177</v>
      </c>
      <c r="F5" s="14" t="s">
        <v>178</v>
      </c>
      <c r="G5" s="14" t="s">
        <v>179</v>
      </c>
      <c r="H5" s="14" t="s">
        <v>180</v>
      </c>
      <c r="I5" s="15" t="s">
        <v>181</v>
      </c>
      <c r="J5" s="14" t="s">
        <v>182</v>
      </c>
      <c r="K5" s="14" t="s">
        <v>170</v>
      </c>
      <c r="L5" s="14" t="s">
        <v>171</v>
      </c>
      <c r="M5" s="14" t="s">
        <v>172</v>
      </c>
      <c r="N5" s="16" t="s">
        <v>1</v>
      </c>
      <c r="O5" s="17"/>
      <c r="P5" s="17"/>
      <c r="Q5" s="17"/>
    </row>
    <row r="6" spans="1:17" ht="15.95" customHeight="1" x14ac:dyDescent="0.25">
      <c r="A6" s="18" t="s">
        <v>2</v>
      </c>
      <c r="B6" s="19" t="s">
        <v>2</v>
      </c>
      <c r="C6" s="20">
        <v>5</v>
      </c>
      <c r="D6" s="20">
        <v>1</v>
      </c>
      <c r="E6" s="20">
        <v>0</v>
      </c>
      <c r="F6" s="20">
        <v>0</v>
      </c>
      <c r="G6" s="20">
        <v>0</v>
      </c>
      <c r="H6" s="20">
        <v>0</v>
      </c>
      <c r="I6" s="20">
        <v>0</v>
      </c>
      <c r="J6" s="20">
        <v>0</v>
      </c>
      <c r="K6" s="20">
        <f t="shared" ref="K6:K37" si="0">J6+I6+H6+G6+F6+E6+D6</f>
        <v>1</v>
      </c>
      <c r="L6" s="20">
        <v>0</v>
      </c>
      <c r="M6" s="20">
        <f t="shared" ref="M6:M37" si="1">L6+K6+C6</f>
        <v>6</v>
      </c>
      <c r="N6" s="21" t="s">
        <v>3</v>
      </c>
      <c r="O6" s="2"/>
      <c r="P6" s="2"/>
      <c r="Q6" s="2"/>
    </row>
    <row r="7" spans="1:17" ht="15.95" customHeight="1" x14ac:dyDescent="0.25">
      <c r="A7" s="104" t="s">
        <v>4</v>
      </c>
      <c r="B7" s="22" t="s">
        <v>4</v>
      </c>
      <c r="C7" s="5">
        <v>1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23">
        <f t="shared" si="0"/>
        <v>0</v>
      </c>
      <c r="L7" s="5">
        <v>0</v>
      </c>
      <c r="M7" s="23">
        <f t="shared" si="1"/>
        <v>1</v>
      </c>
      <c r="N7" s="24" t="s">
        <v>5</v>
      </c>
      <c r="O7" s="2"/>
      <c r="P7" s="2"/>
      <c r="Q7" s="2"/>
    </row>
    <row r="8" spans="1:17" ht="15.95" customHeight="1" x14ac:dyDescent="0.25">
      <c r="A8" s="105"/>
      <c r="B8" s="22" t="s">
        <v>6</v>
      </c>
      <c r="C8" s="5">
        <v>1</v>
      </c>
      <c r="D8" s="5">
        <v>0</v>
      </c>
      <c r="E8" s="5">
        <v>0</v>
      </c>
      <c r="F8" s="5">
        <v>1</v>
      </c>
      <c r="G8" s="5">
        <v>0</v>
      </c>
      <c r="H8" s="5">
        <v>0</v>
      </c>
      <c r="I8" s="5">
        <v>0</v>
      </c>
      <c r="J8" s="5">
        <v>0</v>
      </c>
      <c r="K8" s="23">
        <f t="shared" si="0"/>
        <v>1</v>
      </c>
      <c r="L8" s="5">
        <v>0</v>
      </c>
      <c r="M8" s="23">
        <f t="shared" si="1"/>
        <v>2</v>
      </c>
      <c r="N8" s="24" t="s">
        <v>5</v>
      </c>
      <c r="O8" s="2"/>
      <c r="P8" s="2"/>
      <c r="Q8" s="2"/>
    </row>
    <row r="9" spans="1:17" ht="15.95" customHeight="1" x14ac:dyDescent="0.25">
      <c r="A9" s="106"/>
      <c r="B9" s="22" t="s">
        <v>7</v>
      </c>
      <c r="C9" s="5">
        <v>1</v>
      </c>
      <c r="D9" s="5">
        <v>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23">
        <f t="shared" si="0"/>
        <v>1</v>
      </c>
      <c r="L9" s="5">
        <v>0</v>
      </c>
      <c r="M9" s="23">
        <f t="shared" si="1"/>
        <v>2</v>
      </c>
      <c r="N9" s="24" t="s">
        <v>5</v>
      </c>
      <c r="O9" s="2"/>
      <c r="P9" s="2"/>
      <c r="Q9" s="2"/>
    </row>
    <row r="10" spans="1:17" ht="15.95" customHeight="1" x14ac:dyDescent="0.25">
      <c r="A10" s="101" t="s">
        <v>8</v>
      </c>
      <c r="B10" s="22" t="s">
        <v>8</v>
      </c>
      <c r="C10" s="5">
        <v>5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23">
        <f t="shared" si="0"/>
        <v>0</v>
      </c>
      <c r="L10" s="5">
        <v>0</v>
      </c>
      <c r="M10" s="23">
        <f t="shared" si="1"/>
        <v>5</v>
      </c>
      <c r="N10" s="24" t="s">
        <v>9</v>
      </c>
      <c r="O10" s="2"/>
      <c r="P10" s="2"/>
      <c r="Q10" s="2"/>
    </row>
    <row r="11" spans="1:17" ht="15.95" customHeight="1" x14ac:dyDescent="0.25">
      <c r="A11" s="102"/>
      <c r="B11" s="22" t="s">
        <v>10</v>
      </c>
      <c r="C11" s="5">
        <v>1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23">
        <f t="shared" si="0"/>
        <v>0</v>
      </c>
      <c r="L11" s="5">
        <v>0</v>
      </c>
      <c r="M11" s="23">
        <f t="shared" si="1"/>
        <v>1</v>
      </c>
      <c r="N11" s="24" t="s">
        <v>5</v>
      </c>
      <c r="O11" s="2"/>
      <c r="P11" s="2"/>
      <c r="Q11" s="2"/>
    </row>
    <row r="12" spans="1:17" ht="15.95" customHeight="1" x14ac:dyDescent="0.25">
      <c r="A12" s="102"/>
      <c r="B12" s="22" t="s">
        <v>11</v>
      </c>
      <c r="C12" s="5">
        <v>1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23">
        <f t="shared" si="0"/>
        <v>0</v>
      </c>
      <c r="L12" s="5">
        <v>0</v>
      </c>
      <c r="M12" s="23">
        <f t="shared" si="1"/>
        <v>1</v>
      </c>
      <c r="N12" s="24" t="s">
        <v>5</v>
      </c>
      <c r="O12" s="2"/>
      <c r="P12" s="2"/>
      <c r="Q12" s="2"/>
    </row>
    <row r="13" spans="1:17" ht="15.95" customHeight="1" x14ac:dyDescent="0.25">
      <c r="A13" s="103"/>
      <c r="B13" s="22" t="s">
        <v>12</v>
      </c>
      <c r="C13" s="5">
        <v>1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23">
        <f t="shared" si="0"/>
        <v>0</v>
      </c>
      <c r="L13" s="5">
        <v>0</v>
      </c>
      <c r="M13" s="23">
        <f t="shared" si="1"/>
        <v>1</v>
      </c>
      <c r="N13" s="24" t="s">
        <v>5</v>
      </c>
      <c r="O13" s="2"/>
      <c r="P13" s="2"/>
      <c r="Q13" s="2"/>
    </row>
    <row r="14" spans="1:17" ht="15.95" customHeight="1" x14ac:dyDescent="0.25">
      <c r="A14" s="25" t="s">
        <v>13</v>
      </c>
      <c r="B14" s="22" t="s">
        <v>13</v>
      </c>
      <c r="C14" s="5">
        <v>5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23">
        <f t="shared" si="0"/>
        <v>0</v>
      </c>
      <c r="L14" s="5">
        <v>0</v>
      </c>
      <c r="M14" s="23">
        <f t="shared" si="1"/>
        <v>5</v>
      </c>
      <c r="N14" s="24" t="s">
        <v>9</v>
      </c>
      <c r="O14" s="2"/>
      <c r="P14" s="2"/>
      <c r="Q14" s="2"/>
    </row>
    <row r="15" spans="1:17" ht="15.95" customHeight="1" x14ac:dyDescent="0.25">
      <c r="A15" s="101" t="s">
        <v>14</v>
      </c>
      <c r="B15" s="22" t="s">
        <v>14</v>
      </c>
      <c r="C15" s="5">
        <v>5</v>
      </c>
      <c r="D15" s="5">
        <v>0</v>
      </c>
      <c r="E15" s="5">
        <v>0</v>
      </c>
      <c r="F15" s="5">
        <v>1</v>
      </c>
      <c r="G15" s="5">
        <v>0</v>
      </c>
      <c r="H15" s="5">
        <v>0</v>
      </c>
      <c r="I15" s="5">
        <v>0</v>
      </c>
      <c r="J15" s="5">
        <v>0</v>
      </c>
      <c r="K15" s="23">
        <f t="shared" si="0"/>
        <v>1</v>
      </c>
      <c r="L15" s="5">
        <v>0</v>
      </c>
      <c r="M15" s="23">
        <f t="shared" si="1"/>
        <v>6</v>
      </c>
      <c r="N15" s="24" t="s">
        <v>3</v>
      </c>
      <c r="O15" s="2"/>
      <c r="P15" s="2"/>
      <c r="Q15" s="2"/>
    </row>
    <row r="16" spans="1:17" ht="15.95" customHeight="1" x14ac:dyDescent="0.25">
      <c r="A16" s="102"/>
      <c r="B16" s="22" t="s">
        <v>15</v>
      </c>
      <c r="C16" s="5">
        <v>5</v>
      </c>
      <c r="D16" s="5">
        <v>0</v>
      </c>
      <c r="E16" s="5">
        <v>0</v>
      </c>
      <c r="F16" s="5">
        <v>1</v>
      </c>
      <c r="G16" s="5">
        <v>0</v>
      </c>
      <c r="H16" s="5">
        <v>0</v>
      </c>
      <c r="I16" s="5">
        <v>0</v>
      </c>
      <c r="J16" s="5">
        <v>0</v>
      </c>
      <c r="K16" s="23">
        <f t="shared" si="0"/>
        <v>1</v>
      </c>
      <c r="L16" s="5">
        <v>0</v>
      </c>
      <c r="M16" s="23">
        <f t="shared" si="1"/>
        <v>6</v>
      </c>
      <c r="N16" s="24" t="s">
        <v>3</v>
      </c>
      <c r="O16" s="2"/>
      <c r="P16" s="2"/>
      <c r="Q16" s="2"/>
    </row>
    <row r="17" spans="1:17" ht="15.95" customHeight="1" x14ac:dyDescent="0.25">
      <c r="A17" s="102"/>
      <c r="B17" s="22" t="s">
        <v>16</v>
      </c>
      <c r="C17" s="5">
        <v>1</v>
      </c>
      <c r="D17" s="5">
        <v>0</v>
      </c>
      <c r="E17" s="5">
        <v>0</v>
      </c>
      <c r="F17" s="5">
        <v>0</v>
      </c>
      <c r="G17" s="5">
        <v>1</v>
      </c>
      <c r="H17" s="5">
        <v>0</v>
      </c>
      <c r="I17" s="5">
        <v>0</v>
      </c>
      <c r="J17" s="5">
        <v>0</v>
      </c>
      <c r="K17" s="23">
        <f t="shared" si="0"/>
        <v>1</v>
      </c>
      <c r="L17" s="5">
        <v>0</v>
      </c>
      <c r="M17" s="23">
        <f t="shared" si="1"/>
        <v>2</v>
      </c>
      <c r="N17" s="24" t="s">
        <v>5</v>
      </c>
      <c r="O17" s="2"/>
      <c r="P17" s="2"/>
      <c r="Q17" s="2"/>
    </row>
    <row r="18" spans="1:17" ht="15.95" customHeight="1" x14ac:dyDescent="0.25">
      <c r="A18" s="103"/>
      <c r="B18" s="22" t="s">
        <v>17</v>
      </c>
      <c r="C18" s="5">
        <v>5</v>
      </c>
      <c r="D18" s="5">
        <v>0</v>
      </c>
      <c r="E18" s="5">
        <v>0</v>
      </c>
      <c r="F18" s="5">
        <v>1</v>
      </c>
      <c r="G18" s="5">
        <v>0</v>
      </c>
      <c r="H18" s="5">
        <v>0</v>
      </c>
      <c r="I18" s="5">
        <v>0</v>
      </c>
      <c r="J18" s="5">
        <v>0</v>
      </c>
      <c r="K18" s="23">
        <f t="shared" si="0"/>
        <v>1</v>
      </c>
      <c r="L18" s="5">
        <v>0</v>
      </c>
      <c r="M18" s="23">
        <f t="shared" si="1"/>
        <v>6</v>
      </c>
      <c r="N18" s="24" t="s">
        <v>3</v>
      </c>
      <c r="O18" s="2"/>
      <c r="P18" s="2"/>
      <c r="Q18" s="2"/>
    </row>
    <row r="19" spans="1:17" ht="15.95" customHeight="1" x14ac:dyDescent="0.25">
      <c r="A19" s="101" t="s">
        <v>18</v>
      </c>
      <c r="B19" s="22" t="s">
        <v>18</v>
      </c>
      <c r="C19" s="5">
        <v>12</v>
      </c>
      <c r="D19" s="5">
        <v>0</v>
      </c>
      <c r="E19" s="5">
        <v>0</v>
      </c>
      <c r="F19" s="5">
        <v>1</v>
      </c>
      <c r="G19" s="5">
        <v>0</v>
      </c>
      <c r="H19" s="5">
        <v>0</v>
      </c>
      <c r="I19" s="5">
        <v>0</v>
      </c>
      <c r="J19" s="5">
        <v>0</v>
      </c>
      <c r="K19" s="23">
        <f t="shared" si="0"/>
        <v>1</v>
      </c>
      <c r="L19" s="5">
        <v>0</v>
      </c>
      <c r="M19" s="23">
        <f t="shared" si="1"/>
        <v>13</v>
      </c>
      <c r="N19" s="24" t="s">
        <v>19</v>
      </c>
      <c r="O19" s="2"/>
      <c r="P19" s="2"/>
      <c r="Q19" s="2"/>
    </row>
    <row r="20" spans="1:17" ht="15.95" customHeight="1" x14ac:dyDescent="0.25">
      <c r="A20" s="102"/>
      <c r="B20" s="22" t="s">
        <v>20</v>
      </c>
      <c r="C20" s="5">
        <v>1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23">
        <f t="shared" si="0"/>
        <v>0</v>
      </c>
      <c r="L20" s="5">
        <v>0</v>
      </c>
      <c r="M20" s="23">
        <f t="shared" si="1"/>
        <v>1</v>
      </c>
      <c r="N20" s="24" t="s">
        <v>5</v>
      </c>
      <c r="O20" s="2"/>
      <c r="P20" s="2"/>
      <c r="Q20" s="2"/>
    </row>
    <row r="21" spans="1:17" ht="15.95" customHeight="1" x14ac:dyDescent="0.25">
      <c r="A21" s="102"/>
      <c r="B21" s="22" t="s">
        <v>21</v>
      </c>
      <c r="C21" s="5">
        <v>5</v>
      </c>
      <c r="D21" s="5">
        <v>0</v>
      </c>
      <c r="E21" s="5">
        <v>0</v>
      </c>
      <c r="F21" s="5">
        <v>1</v>
      </c>
      <c r="G21" s="5">
        <v>0</v>
      </c>
      <c r="H21" s="5">
        <v>0</v>
      </c>
      <c r="I21" s="5">
        <v>0</v>
      </c>
      <c r="J21" s="5">
        <v>0</v>
      </c>
      <c r="K21" s="23">
        <f t="shared" si="0"/>
        <v>1</v>
      </c>
      <c r="L21" s="5">
        <v>0</v>
      </c>
      <c r="M21" s="23">
        <f t="shared" si="1"/>
        <v>6</v>
      </c>
      <c r="N21" s="24" t="s">
        <v>3</v>
      </c>
      <c r="O21" s="2"/>
      <c r="P21" s="2"/>
      <c r="Q21" s="2"/>
    </row>
    <row r="22" spans="1:17" ht="15.95" customHeight="1" x14ac:dyDescent="0.25">
      <c r="A22" s="102"/>
      <c r="B22" s="22" t="s">
        <v>22</v>
      </c>
      <c r="C22" s="5">
        <v>1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23">
        <f t="shared" si="0"/>
        <v>0</v>
      </c>
      <c r="L22" s="5">
        <v>0</v>
      </c>
      <c r="M22" s="23">
        <f t="shared" si="1"/>
        <v>1</v>
      </c>
      <c r="N22" s="24" t="s">
        <v>5</v>
      </c>
      <c r="O22" s="2"/>
      <c r="P22" s="2"/>
      <c r="Q22" s="2"/>
    </row>
    <row r="23" spans="1:17" ht="15.95" customHeight="1" x14ac:dyDescent="0.25">
      <c r="A23" s="102"/>
      <c r="B23" s="22" t="s">
        <v>23</v>
      </c>
      <c r="C23" s="5">
        <v>1</v>
      </c>
      <c r="D23" s="5">
        <v>0</v>
      </c>
      <c r="E23" s="5">
        <v>0</v>
      </c>
      <c r="F23" s="5">
        <v>1</v>
      </c>
      <c r="G23" s="5">
        <v>0</v>
      </c>
      <c r="H23" s="5">
        <v>0</v>
      </c>
      <c r="I23" s="5">
        <v>0</v>
      </c>
      <c r="J23" s="5">
        <v>0</v>
      </c>
      <c r="K23" s="23">
        <f t="shared" si="0"/>
        <v>1</v>
      </c>
      <c r="L23" s="5">
        <v>0</v>
      </c>
      <c r="M23" s="23">
        <f t="shared" si="1"/>
        <v>2</v>
      </c>
      <c r="N23" s="24" t="s">
        <v>5</v>
      </c>
      <c r="O23" s="2"/>
      <c r="P23" s="2"/>
      <c r="Q23" s="2"/>
    </row>
    <row r="24" spans="1:17" ht="15.95" customHeight="1" x14ac:dyDescent="0.25">
      <c r="A24" s="103"/>
      <c r="B24" s="22" t="s">
        <v>24</v>
      </c>
      <c r="C24" s="5">
        <v>1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23">
        <f t="shared" si="0"/>
        <v>0</v>
      </c>
      <c r="L24" s="5">
        <v>0</v>
      </c>
      <c r="M24" s="23">
        <f t="shared" si="1"/>
        <v>1</v>
      </c>
      <c r="N24" s="24" t="s">
        <v>5</v>
      </c>
      <c r="O24" s="2"/>
      <c r="P24" s="2"/>
      <c r="Q24" s="2"/>
    </row>
    <row r="25" spans="1:17" ht="15.95" customHeight="1" x14ac:dyDescent="0.25">
      <c r="A25" s="104" t="s">
        <v>25</v>
      </c>
      <c r="B25" s="22" t="s">
        <v>173</v>
      </c>
      <c r="C25" s="5">
        <v>15</v>
      </c>
      <c r="D25" s="5">
        <v>1</v>
      </c>
      <c r="E25" s="5">
        <v>0</v>
      </c>
      <c r="F25" s="5">
        <v>1</v>
      </c>
      <c r="G25" s="5">
        <v>0</v>
      </c>
      <c r="H25" s="5">
        <v>0</v>
      </c>
      <c r="I25" s="5">
        <v>1</v>
      </c>
      <c r="J25" s="5">
        <v>1</v>
      </c>
      <c r="K25" s="23">
        <f t="shared" si="0"/>
        <v>4</v>
      </c>
      <c r="L25" s="5">
        <v>2</v>
      </c>
      <c r="M25" s="23">
        <f t="shared" si="1"/>
        <v>21</v>
      </c>
      <c r="N25" s="24" t="s">
        <v>26</v>
      </c>
      <c r="O25" s="2"/>
      <c r="P25" s="2"/>
      <c r="Q25" s="7"/>
    </row>
    <row r="26" spans="1:17" ht="15.95" customHeight="1" x14ac:dyDescent="0.25">
      <c r="A26" s="105"/>
      <c r="B26" s="22" t="s">
        <v>27</v>
      </c>
      <c r="C26" s="5">
        <v>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23">
        <f t="shared" si="0"/>
        <v>0</v>
      </c>
      <c r="L26" s="5">
        <v>0</v>
      </c>
      <c r="M26" s="23">
        <f t="shared" si="1"/>
        <v>1</v>
      </c>
      <c r="N26" s="24" t="s">
        <v>5</v>
      </c>
      <c r="O26" s="2"/>
      <c r="P26" s="2"/>
      <c r="Q26" s="2"/>
    </row>
    <row r="27" spans="1:17" ht="15.95" customHeight="1" x14ac:dyDescent="0.25">
      <c r="A27" s="105"/>
      <c r="B27" s="22" t="s">
        <v>25</v>
      </c>
      <c r="C27" s="5">
        <v>15</v>
      </c>
      <c r="D27" s="5">
        <v>1</v>
      </c>
      <c r="E27" s="5">
        <v>0</v>
      </c>
      <c r="F27" s="5">
        <v>1</v>
      </c>
      <c r="G27" s="5">
        <v>0</v>
      </c>
      <c r="H27" s="5">
        <v>0</v>
      </c>
      <c r="I27" s="5">
        <v>1</v>
      </c>
      <c r="J27" s="5">
        <v>1</v>
      </c>
      <c r="K27" s="23">
        <f t="shared" si="0"/>
        <v>4</v>
      </c>
      <c r="L27" s="5">
        <v>2</v>
      </c>
      <c r="M27" s="23">
        <f t="shared" si="1"/>
        <v>21</v>
      </c>
      <c r="N27" s="24" t="s">
        <v>26</v>
      </c>
      <c r="O27" s="2"/>
      <c r="P27" s="2"/>
      <c r="Q27" s="2"/>
    </row>
    <row r="28" spans="1:17" ht="15.95" customHeight="1" x14ac:dyDescent="0.25">
      <c r="A28" s="105"/>
      <c r="B28" s="22" t="s">
        <v>28</v>
      </c>
      <c r="C28" s="5">
        <v>5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23">
        <f t="shared" si="0"/>
        <v>0</v>
      </c>
      <c r="L28" s="5">
        <v>0</v>
      </c>
      <c r="M28" s="23">
        <f t="shared" si="1"/>
        <v>5</v>
      </c>
      <c r="N28" s="24" t="s">
        <v>9</v>
      </c>
      <c r="O28" s="2"/>
      <c r="P28" s="2"/>
      <c r="Q28" s="2"/>
    </row>
    <row r="29" spans="1:17" ht="15.95" customHeight="1" x14ac:dyDescent="0.25">
      <c r="A29" s="105"/>
      <c r="B29" s="22" t="s">
        <v>29</v>
      </c>
      <c r="C29" s="5">
        <v>5</v>
      </c>
      <c r="D29" s="5">
        <v>0</v>
      </c>
      <c r="E29" s="5">
        <v>0</v>
      </c>
      <c r="F29" s="5">
        <v>1</v>
      </c>
      <c r="G29" s="5">
        <v>0</v>
      </c>
      <c r="H29" s="5">
        <v>0</v>
      </c>
      <c r="I29" s="5">
        <v>0</v>
      </c>
      <c r="J29" s="5">
        <v>0</v>
      </c>
      <c r="K29" s="23">
        <f t="shared" si="0"/>
        <v>1</v>
      </c>
      <c r="L29" s="5">
        <v>0</v>
      </c>
      <c r="M29" s="23">
        <f t="shared" si="1"/>
        <v>6</v>
      </c>
      <c r="N29" s="24" t="s">
        <v>3</v>
      </c>
      <c r="O29" s="2"/>
      <c r="P29" s="2"/>
      <c r="Q29" s="2"/>
    </row>
    <row r="30" spans="1:17" ht="15.95" customHeight="1" x14ac:dyDescent="0.25">
      <c r="A30" s="105"/>
      <c r="B30" s="22" t="s">
        <v>30</v>
      </c>
      <c r="C30" s="5">
        <v>5</v>
      </c>
      <c r="D30" s="5">
        <v>0</v>
      </c>
      <c r="E30" s="5">
        <v>0</v>
      </c>
      <c r="F30" s="5">
        <v>1</v>
      </c>
      <c r="G30" s="5">
        <v>0</v>
      </c>
      <c r="H30" s="5">
        <v>0</v>
      </c>
      <c r="I30" s="5">
        <v>0</v>
      </c>
      <c r="J30" s="5">
        <v>0</v>
      </c>
      <c r="K30" s="23">
        <f t="shared" si="0"/>
        <v>1</v>
      </c>
      <c r="L30" s="5">
        <v>0</v>
      </c>
      <c r="M30" s="23">
        <f t="shared" si="1"/>
        <v>6</v>
      </c>
      <c r="N30" s="24" t="s">
        <v>3</v>
      </c>
      <c r="O30" s="2"/>
      <c r="P30" s="2"/>
      <c r="Q30" s="2"/>
    </row>
    <row r="31" spans="1:17" ht="15.95" customHeight="1" x14ac:dyDescent="0.25">
      <c r="A31" s="105"/>
      <c r="B31" s="22" t="s">
        <v>31</v>
      </c>
      <c r="C31" s="5">
        <v>1</v>
      </c>
      <c r="D31" s="5">
        <v>0</v>
      </c>
      <c r="E31" s="5">
        <v>0</v>
      </c>
      <c r="F31" s="5">
        <v>1</v>
      </c>
      <c r="G31" s="5">
        <v>0</v>
      </c>
      <c r="H31" s="5">
        <v>0</v>
      </c>
      <c r="I31" s="5">
        <v>0</v>
      </c>
      <c r="J31" s="5">
        <v>0</v>
      </c>
      <c r="K31" s="23">
        <f t="shared" si="0"/>
        <v>1</v>
      </c>
      <c r="L31" s="5">
        <v>0</v>
      </c>
      <c r="M31" s="23">
        <f t="shared" si="1"/>
        <v>2</v>
      </c>
      <c r="N31" s="24" t="s">
        <v>5</v>
      </c>
      <c r="O31" s="2"/>
      <c r="P31" s="2"/>
      <c r="Q31" s="2"/>
    </row>
    <row r="32" spans="1:17" ht="15.95" customHeight="1" x14ac:dyDescent="0.25">
      <c r="A32" s="105"/>
      <c r="B32" s="22" t="s">
        <v>32</v>
      </c>
      <c r="C32" s="5">
        <v>1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23">
        <f t="shared" si="0"/>
        <v>0</v>
      </c>
      <c r="L32" s="5">
        <v>0</v>
      </c>
      <c r="M32" s="23">
        <f t="shared" si="1"/>
        <v>1</v>
      </c>
      <c r="N32" s="24" t="s">
        <v>5</v>
      </c>
      <c r="O32" s="2"/>
      <c r="P32" s="2"/>
      <c r="Q32" s="2"/>
    </row>
    <row r="33" spans="1:14" ht="15.95" customHeight="1" x14ac:dyDescent="0.25">
      <c r="A33" s="105"/>
      <c r="B33" s="22" t="s">
        <v>33</v>
      </c>
      <c r="C33" s="5">
        <v>1</v>
      </c>
      <c r="D33" s="5">
        <v>0</v>
      </c>
      <c r="E33" s="5">
        <v>0</v>
      </c>
      <c r="F33" s="5">
        <v>1</v>
      </c>
      <c r="G33" s="5">
        <v>0</v>
      </c>
      <c r="H33" s="5">
        <v>0</v>
      </c>
      <c r="I33" s="5">
        <v>0</v>
      </c>
      <c r="J33" s="5">
        <v>0</v>
      </c>
      <c r="K33" s="23">
        <f t="shared" si="0"/>
        <v>1</v>
      </c>
      <c r="L33" s="5">
        <v>0</v>
      </c>
      <c r="M33" s="23">
        <f t="shared" si="1"/>
        <v>2</v>
      </c>
      <c r="N33" s="24" t="s">
        <v>5</v>
      </c>
    </row>
    <row r="34" spans="1:14" ht="15.95" customHeight="1" x14ac:dyDescent="0.25">
      <c r="A34" s="105"/>
      <c r="B34" s="22" t="s">
        <v>34</v>
      </c>
      <c r="C34" s="5">
        <v>1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23">
        <f t="shared" si="0"/>
        <v>0</v>
      </c>
      <c r="L34" s="5">
        <v>0</v>
      </c>
      <c r="M34" s="23">
        <f t="shared" si="1"/>
        <v>1</v>
      </c>
      <c r="N34" s="24" t="s">
        <v>5</v>
      </c>
    </row>
    <row r="35" spans="1:14" ht="15.95" customHeight="1" x14ac:dyDescent="0.25">
      <c r="A35" s="105"/>
      <c r="B35" s="22" t="s">
        <v>35</v>
      </c>
      <c r="C35" s="5">
        <v>1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23">
        <f t="shared" si="0"/>
        <v>0</v>
      </c>
      <c r="L35" s="5">
        <v>0</v>
      </c>
      <c r="M35" s="23">
        <f t="shared" si="1"/>
        <v>1</v>
      </c>
      <c r="N35" s="24" t="s">
        <v>5</v>
      </c>
    </row>
    <row r="36" spans="1:14" ht="15.95" customHeight="1" x14ac:dyDescent="0.25">
      <c r="A36" s="105"/>
      <c r="B36" s="22" t="s">
        <v>36</v>
      </c>
      <c r="C36" s="5">
        <v>5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23">
        <f t="shared" si="0"/>
        <v>0</v>
      </c>
      <c r="L36" s="5">
        <v>0</v>
      </c>
      <c r="M36" s="23">
        <f t="shared" si="1"/>
        <v>5</v>
      </c>
      <c r="N36" s="24" t="s">
        <v>9</v>
      </c>
    </row>
    <row r="37" spans="1:14" ht="15.95" customHeight="1" x14ac:dyDescent="0.25">
      <c r="A37" s="105"/>
      <c r="B37" s="22" t="s">
        <v>37</v>
      </c>
      <c r="C37" s="5">
        <v>1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23">
        <f t="shared" si="0"/>
        <v>0</v>
      </c>
      <c r="L37" s="5">
        <v>0</v>
      </c>
      <c r="M37" s="23">
        <f t="shared" si="1"/>
        <v>1</v>
      </c>
      <c r="N37" s="24" t="s">
        <v>5</v>
      </c>
    </row>
    <row r="38" spans="1:14" ht="15.95" customHeight="1" x14ac:dyDescent="0.25">
      <c r="A38" s="105"/>
      <c r="B38" s="22" t="s">
        <v>38</v>
      </c>
      <c r="C38" s="5">
        <v>1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23">
        <f t="shared" ref="K38:K69" si="2">J38+I38+H38+G38+F38+E38+D38</f>
        <v>0</v>
      </c>
      <c r="L38" s="5">
        <v>0</v>
      </c>
      <c r="M38" s="23">
        <f t="shared" ref="M38:M69" si="3">L38+K38+C38</f>
        <v>1</v>
      </c>
      <c r="N38" s="24" t="s">
        <v>5</v>
      </c>
    </row>
    <row r="39" spans="1:14" ht="15.95" customHeight="1" x14ac:dyDescent="0.25">
      <c r="A39" s="106"/>
      <c r="B39" s="22" t="s">
        <v>39</v>
      </c>
      <c r="C39" s="5">
        <v>5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f t="shared" si="2"/>
        <v>0</v>
      </c>
      <c r="L39" s="5">
        <v>0</v>
      </c>
      <c r="M39" s="5">
        <f t="shared" si="3"/>
        <v>5</v>
      </c>
      <c r="N39" s="24" t="s">
        <v>9</v>
      </c>
    </row>
    <row r="40" spans="1:14" ht="15.95" customHeight="1" x14ac:dyDescent="0.25">
      <c r="A40" s="107" t="s">
        <v>40</v>
      </c>
      <c r="B40" s="22" t="s">
        <v>41</v>
      </c>
      <c r="C40" s="5">
        <v>12</v>
      </c>
      <c r="D40" s="5">
        <v>0</v>
      </c>
      <c r="E40" s="5">
        <v>1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f t="shared" si="2"/>
        <v>1</v>
      </c>
      <c r="L40" s="5">
        <v>0</v>
      </c>
      <c r="M40" s="5">
        <f t="shared" si="3"/>
        <v>13</v>
      </c>
      <c r="N40" s="24" t="s">
        <v>19</v>
      </c>
    </row>
    <row r="41" spans="1:14" ht="15.95" customHeight="1" x14ac:dyDescent="0.25">
      <c r="A41" s="107"/>
      <c r="B41" s="22" t="s">
        <v>42</v>
      </c>
      <c r="C41" s="5">
        <v>1</v>
      </c>
      <c r="D41" s="5">
        <v>1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23">
        <f t="shared" si="2"/>
        <v>1</v>
      </c>
      <c r="L41" s="5">
        <v>0</v>
      </c>
      <c r="M41" s="23">
        <f t="shared" si="3"/>
        <v>2</v>
      </c>
      <c r="N41" s="24" t="s">
        <v>5</v>
      </c>
    </row>
    <row r="42" spans="1:14" ht="15.95" customHeight="1" x14ac:dyDescent="0.25">
      <c r="A42" s="107"/>
      <c r="B42" s="22" t="s">
        <v>43</v>
      </c>
      <c r="C42" s="5">
        <v>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23">
        <f t="shared" si="2"/>
        <v>0</v>
      </c>
      <c r="L42" s="5">
        <v>0</v>
      </c>
      <c r="M42" s="23">
        <f t="shared" si="3"/>
        <v>1</v>
      </c>
      <c r="N42" s="24" t="s">
        <v>5</v>
      </c>
    </row>
    <row r="43" spans="1:14" ht="15.95" customHeight="1" x14ac:dyDescent="0.25">
      <c r="A43" s="107"/>
      <c r="B43" s="22" t="s">
        <v>44</v>
      </c>
      <c r="C43" s="5">
        <v>1</v>
      </c>
      <c r="D43" s="5">
        <v>1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23">
        <f t="shared" si="2"/>
        <v>1</v>
      </c>
      <c r="L43" s="5">
        <v>0</v>
      </c>
      <c r="M43" s="23">
        <f t="shared" si="3"/>
        <v>2</v>
      </c>
      <c r="N43" s="24" t="s">
        <v>5</v>
      </c>
    </row>
    <row r="44" spans="1:14" ht="15.95" customHeight="1" x14ac:dyDescent="0.25">
      <c r="A44" s="107"/>
      <c r="B44" s="22" t="s">
        <v>45</v>
      </c>
      <c r="C44" s="5">
        <v>1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23">
        <f t="shared" si="2"/>
        <v>0</v>
      </c>
      <c r="L44" s="5">
        <v>0</v>
      </c>
      <c r="M44" s="23">
        <f t="shared" si="3"/>
        <v>1</v>
      </c>
      <c r="N44" s="24" t="s">
        <v>5</v>
      </c>
    </row>
    <row r="45" spans="1:14" ht="15.95" customHeight="1" x14ac:dyDescent="0.25">
      <c r="A45" s="107"/>
      <c r="B45" s="22" t="s">
        <v>46</v>
      </c>
      <c r="C45" s="5">
        <v>1</v>
      </c>
      <c r="D45" s="5">
        <v>1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23">
        <f t="shared" si="2"/>
        <v>1</v>
      </c>
      <c r="L45" s="5">
        <v>0</v>
      </c>
      <c r="M45" s="23">
        <f t="shared" si="3"/>
        <v>2</v>
      </c>
      <c r="N45" s="24" t="s">
        <v>5</v>
      </c>
    </row>
    <row r="46" spans="1:14" ht="15.95" customHeight="1" x14ac:dyDescent="0.25">
      <c r="A46" s="101" t="s">
        <v>47</v>
      </c>
      <c r="B46" s="22" t="s">
        <v>48</v>
      </c>
      <c r="C46" s="5">
        <v>1</v>
      </c>
      <c r="D46" s="5">
        <v>0</v>
      </c>
      <c r="E46" s="5">
        <v>0</v>
      </c>
      <c r="F46" s="5">
        <v>1</v>
      </c>
      <c r="G46" s="5">
        <v>0</v>
      </c>
      <c r="H46" s="5">
        <v>0</v>
      </c>
      <c r="I46" s="5">
        <v>0</v>
      </c>
      <c r="J46" s="5">
        <v>0</v>
      </c>
      <c r="K46" s="23">
        <f t="shared" si="2"/>
        <v>1</v>
      </c>
      <c r="L46" s="5">
        <v>0</v>
      </c>
      <c r="M46" s="23">
        <f t="shared" si="3"/>
        <v>2</v>
      </c>
      <c r="N46" s="24" t="s">
        <v>5</v>
      </c>
    </row>
    <row r="47" spans="1:14" ht="15.95" customHeight="1" x14ac:dyDescent="0.25">
      <c r="A47" s="102"/>
      <c r="B47" s="22" t="s">
        <v>49</v>
      </c>
      <c r="C47" s="5">
        <v>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23">
        <f t="shared" si="2"/>
        <v>0</v>
      </c>
      <c r="L47" s="5">
        <v>0</v>
      </c>
      <c r="M47" s="23">
        <f t="shared" si="3"/>
        <v>1</v>
      </c>
      <c r="N47" s="24" t="s">
        <v>5</v>
      </c>
    </row>
    <row r="48" spans="1:14" ht="15.95" customHeight="1" x14ac:dyDescent="0.25">
      <c r="A48" s="102"/>
      <c r="B48" s="22" t="s">
        <v>50</v>
      </c>
      <c r="C48" s="5">
        <v>1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23">
        <f t="shared" si="2"/>
        <v>0</v>
      </c>
      <c r="L48" s="5">
        <v>0</v>
      </c>
      <c r="M48" s="23">
        <f t="shared" si="3"/>
        <v>1</v>
      </c>
      <c r="N48" s="24" t="s">
        <v>5</v>
      </c>
    </row>
    <row r="49" spans="1:14" ht="15.95" customHeight="1" x14ac:dyDescent="0.25">
      <c r="A49" s="102"/>
      <c r="B49" s="22" t="s">
        <v>47</v>
      </c>
      <c r="C49" s="5">
        <v>10</v>
      </c>
      <c r="D49" s="5">
        <v>1</v>
      </c>
      <c r="E49" s="5">
        <v>0</v>
      </c>
      <c r="F49" s="5">
        <v>1</v>
      </c>
      <c r="G49" s="5">
        <v>0</v>
      </c>
      <c r="H49" s="5">
        <v>0</v>
      </c>
      <c r="I49" s="5">
        <v>0</v>
      </c>
      <c r="J49" s="5">
        <v>0</v>
      </c>
      <c r="K49" s="23">
        <f t="shared" si="2"/>
        <v>2</v>
      </c>
      <c r="L49" s="5">
        <v>0</v>
      </c>
      <c r="M49" s="23">
        <f t="shared" si="3"/>
        <v>12</v>
      </c>
      <c r="N49" s="24" t="s">
        <v>19</v>
      </c>
    </row>
    <row r="50" spans="1:14" ht="15.95" customHeight="1" x14ac:dyDescent="0.25">
      <c r="A50" s="102"/>
      <c r="B50" s="22" t="s">
        <v>51</v>
      </c>
      <c r="C50" s="5">
        <v>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23">
        <f t="shared" si="2"/>
        <v>0</v>
      </c>
      <c r="L50" s="5">
        <v>0</v>
      </c>
      <c r="M50" s="23">
        <f t="shared" si="3"/>
        <v>1</v>
      </c>
      <c r="N50" s="24" t="s">
        <v>5</v>
      </c>
    </row>
    <row r="51" spans="1:14" ht="15.95" customHeight="1" x14ac:dyDescent="0.25">
      <c r="A51" s="102"/>
      <c r="B51" s="22" t="s">
        <v>52</v>
      </c>
      <c r="C51" s="5">
        <v>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23">
        <f t="shared" si="2"/>
        <v>0</v>
      </c>
      <c r="L51" s="5">
        <v>0</v>
      </c>
      <c r="M51" s="23">
        <f t="shared" si="3"/>
        <v>1</v>
      </c>
      <c r="N51" s="24" t="s">
        <v>5</v>
      </c>
    </row>
    <row r="52" spans="1:14" ht="15.95" customHeight="1" x14ac:dyDescent="0.25">
      <c r="A52" s="102"/>
      <c r="B52" s="22" t="s">
        <v>53</v>
      </c>
      <c r="C52" s="5">
        <v>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23">
        <f t="shared" si="2"/>
        <v>0</v>
      </c>
      <c r="L52" s="5">
        <v>0</v>
      </c>
      <c r="M52" s="23">
        <f t="shared" si="3"/>
        <v>1</v>
      </c>
      <c r="N52" s="24" t="s">
        <v>5</v>
      </c>
    </row>
    <row r="53" spans="1:14" ht="15.95" customHeight="1" x14ac:dyDescent="0.25">
      <c r="A53" s="102"/>
      <c r="B53" s="22" t="s">
        <v>54</v>
      </c>
      <c r="C53" s="5">
        <v>1</v>
      </c>
      <c r="D53" s="5">
        <v>1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23">
        <f t="shared" si="2"/>
        <v>1</v>
      </c>
      <c r="L53" s="5">
        <v>0</v>
      </c>
      <c r="M53" s="23">
        <f t="shared" si="3"/>
        <v>2</v>
      </c>
      <c r="N53" s="24" t="s">
        <v>5</v>
      </c>
    </row>
    <row r="54" spans="1:14" ht="15.95" customHeight="1" x14ac:dyDescent="0.25">
      <c r="A54" s="102"/>
      <c r="B54" s="22" t="s">
        <v>55</v>
      </c>
      <c r="C54" s="5">
        <v>1</v>
      </c>
      <c r="D54" s="5">
        <v>0</v>
      </c>
      <c r="E54" s="5">
        <v>0</v>
      </c>
      <c r="F54" s="5">
        <v>1</v>
      </c>
      <c r="G54" s="5">
        <v>0</v>
      </c>
      <c r="H54" s="5">
        <v>0</v>
      </c>
      <c r="I54" s="5">
        <v>0</v>
      </c>
      <c r="J54" s="5">
        <v>0</v>
      </c>
      <c r="K54" s="23">
        <f t="shared" si="2"/>
        <v>1</v>
      </c>
      <c r="L54" s="5">
        <v>0</v>
      </c>
      <c r="M54" s="23">
        <f t="shared" si="3"/>
        <v>2</v>
      </c>
      <c r="N54" s="24" t="s">
        <v>5</v>
      </c>
    </row>
    <row r="55" spans="1:14" ht="15.95" customHeight="1" x14ac:dyDescent="0.25">
      <c r="A55" s="102"/>
      <c r="B55" s="22" t="s">
        <v>56</v>
      </c>
      <c r="C55" s="5">
        <v>1</v>
      </c>
      <c r="D55" s="5">
        <v>1</v>
      </c>
      <c r="E55" s="5">
        <v>0</v>
      </c>
      <c r="F55" s="5">
        <v>1</v>
      </c>
      <c r="G55" s="5">
        <v>0</v>
      </c>
      <c r="H55" s="5">
        <v>0</v>
      </c>
      <c r="I55" s="5">
        <v>0</v>
      </c>
      <c r="J55" s="5">
        <v>0</v>
      </c>
      <c r="K55" s="23">
        <f t="shared" si="2"/>
        <v>2</v>
      </c>
      <c r="L55" s="5">
        <v>0</v>
      </c>
      <c r="M55" s="23">
        <f t="shared" si="3"/>
        <v>3</v>
      </c>
      <c r="N55" s="24" t="s">
        <v>9</v>
      </c>
    </row>
    <row r="56" spans="1:14" ht="15.95" customHeight="1" x14ac:dyDescent="0.25">
      <c r="A56" s="103"/>
      <c r="B56" s="22" t="s">
        <v>57</v>
      </c>
      <c r="C56" s="5">
        <v>1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23">
        <f t="shared" si="2"/>
        <v>0</v>
      </c>
      <c r="L56" s="5">
        <v>0</v>
      </c>
      <c r="M56" s="23">
        <f t="shared" si="3"/>
        <v>1</v>
      </c>
      <c r="N56" s="24" t="s">
        <v>5</v>
      </c>
    </row>
    <row r="57" spans="1:14" ht="15.95" customHeight="1" x14ac:dyDescent="0.25">
      <c r="A57" s="25" t="s">
        <v>58</v>
      </c>
      <c r="B57" s="22" t="s">
        <v>59</v>
      </c>
      <c r="C57" s="5">
        <v>5</v>
      </c>
      <c r="D57" s="5">
        <v>0</v>
      </c>
      <c r="E57" s="5">
        <v>0</v>
      </c>
      <c r="F57" s="5">
        <v>0</v>
      </c>
      <c r="G57" s="5">
        <v>1</v>
      </c>
      <c r="H57" s="5">
        <v>0</v>
      </c>
      <c r="I57" s="5">
        <v>0</v>
      </c>
      <c r="J57" s="5">
        <v>0</v>
      </c>
      <c r="K57" s="23">
        <f t="shared" si="2"/>
        <v>1</v>
      </c>
      <c r="L57" s="5">
        <v>0</v>
      </c>
      <c r="M57" s="23">
        <f t="shared" si="3"/>
        <v>6</v>
      </c>
      <c r="N57" s="24" t="s">
        <v>3</v>
      </c>
    </row>
    <row r="58" spans="1:14" ht="15.95" customHeight="1" x14ac:dyDescent="0.25">
      <c r="A58" s="101" t="s">
        <v>60</v>
      </c>
      <c r="B58" s="22" t="s">
        <v>61</v>
      </c>
      <c r="C58" s="5">
        <v>5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23">
        <f t="shared" si="2"/>
        <v>0</v>
      </c>
      <c r="L58" s="5">
        <v>0</v>
      </c>
      <c r="M58" s="23">
        <f t="shared" si="3"/>
        <v>5</v>
      </c>
      <c r="N58" s="24" t="s">
        <v>9</v>
      </c>
    </row>
    <row r="59" spans="1:14" ht="15.95" customHeight="1" x14ac:dyDescent="0.25">
      <c r="A59" s="103"/>
      <c r="B59" s="22" t="s">
        <v>60</v>
      </c>
      <c r="C59" s="5">
        <v>1</v>
      </c>
      <c r="D59" s="5">
        <v>0</v>
      </c>
      <c r="E59" s="5">
        <v>0</v>
      </c>
      <c r="F59" s="5">
        <v>0</v>
      </c>
      <c r="G59" s="5">
        <v>1</v>
      </c>
      <c r="H59" s="5">
        <v>0</v>
      </c>
      <c r="I59" s="5">
        <v>0</v>
      </c>
      <c r="J59" s="5">
        <v>0</v>
      </c>
      <c r="K59" s="23">
        <f t="shared" si="2"/>
        <v>1</v>
      </c>
      <c r="L59" s="5">
        <v>0</v>
      </c>
      <c r="M59" s="23">
        <f t="shared" si="3"/>
        <v>2</v>
      </c>
      <c r="N59" s="24" t="s">
        <v>5</v>
      </c>
    </row>
    <row r="60" spans="1:14" ht="15.95" customHeight="1" x14ac:dyDescent="0.25">
      <c r="A60" s="101" t="s">
        <v>62</v>
      </c>
      <c r="B60" s="22" t="s">
        <v>62</v>
      </c>
      <c r="C60" s="5">
        <v>5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23">
        <f t="shared" si="2"/>
        <v>0</v>
      </c>
      <c r="L60" s="5">
        <v>0</v>
      </c>
      <c r="M60" s="23">
        <f t="shared" si="3"/>
        <v>5</v>
      </c>
      <c r="N60" s="24" t="s">
        <v>9</v>
      </c>
    </row>
    <row r="61" spans="1:14" ht="15.95" customHeight="1" x14ac:dyDescent="0.25">
      <c r="A61" s="103"/>
      <c r="B61" s="22" t="s">
        <v>63</v>
      </c>
      <c r="C61" s="5">
        <v>1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23">
        <f t="shared" si="2"/>
        <v>0</v>
      </c>
      <c r="L61" s="5">
        <v>0</v>
      </c>
      <c r="M61" s="23">
        <f t="shared" si="3"/>
        <v>1</v>
      </c>
      <c r="N61" s="24" t="s">
        <v>5</v>
      </c>
    </row>
    <row r="62" spans="1:14" ht="15.95" customHeight="1" x14ac:dyDescent="0.25">
      <c r="A62" s="25" t="s">
        <v>64</v>
      </c>
      <c r="B62" s="22" t="s">
        <v>64</v>
      </c>
      <c r="C62" s="5">
        <v>5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23">
        <f t="shared" si="2"/>
        <v>0</v>
      </c>
      <c r="L62" s="5">
        <v>0</v>
      </c>
      <c r="M62" s="23">
        <f t="shared" si="3"/>
        <v>5</v>
      </c>
      <c r="N62" s="24" t="s">
        <v>9</v>
      </c>
    </row>
    <row r="63" spans="1:14" ht="15.95" customHeight="1" x14ac:dyDescent="0.25">
      <c r="A63" s="25" t="s">
        <v>65</v>
      </c>
      <c r="B63" s="22" t="s">
        <v>65</v>
      </c>
      <c r="C63" s="5">
        <v>5</v>
      </c>
      <c r="D63" s="5">
        <v>1</v>
      </c>
      <c r="E63" s="5">
        <v>0</v>
      </c>
      <c r="F63" s="5">
        <v>1</v>
      </c>
      <c r="G63" s="5">
        <v>0</v>
      </c>
      <c r="H63" s="5">
        <v>0</v>
      </c>
      <c r="I63" s="5">
        <v>0</v>
      </c>
      <c r="J63" s="5">
        <v>0</v>
      </c>
      <c r="K63" s="23">
        <f t="shared" si="2"/>
        <v>2</v>
      </c>
      <c r="L63" s="5">
        <v>0</v>
      </c>
      <c r="M63" s="23">
        <f t="shared" si="3"/>
        <v>7</v>
      </c>
      <c r="N63" s="24" t="s">
        <v>3</v>
      </c>
    </row>
    <row r="64" spans="1:14" ht="15.95" customHeight="1" x14ac:dyDescent="0.25">
      <c r="A64" s="101" t="s">
        <v>66</v>
      </c>
      <c r="B64" s="22" t="s">
        <v>67</v>
      </c>
      <c r="C64" s="5">
        <v>1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23">
        <f t="shared" si="2"/>
        <v>0</v>
      </c>
      <c r="L64" s="5">
        <v>0</v>
      </c>
      <c r="M64" s="23">
        <f t="shared" si="3"/>
        <v>1</v>
      </c>
      <c r="N64" s="24" t="s">
        <v>5</v>
      </c>
    </row>
    <row r="65" spans="1:16" ht="15.95" customHeight="1" x14ac:dyDescent="0.25">
      <c r="A65" s="102"/>
      <c r="B65" s="22" t="s">
        <v>68</v>
      </c>
      <c r="C65" s="5">
        <v>5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23">
        <f t="shared" si="2"/>
        <v>0</v>
      </c>
      <c r="L65" s="5">
        <v>0</v>
      </c>
      <c r="M65" s="23">
        <f t="shared" si="3"/>
        <v>5</v>
      </c>
      <c r="N65" s="24" t="s">
        <v>9</v>
      </c>
      <c r="O65" s="2"/>
      <c r="P65" s="2"/>
    </row>
    <row r="66" spans="1:16" ht="15.95" customHeight="1" x14ac:dyDescent="0.25">
      <c r="A66" s="103"/>
      <c r="B66" s="22" t="s">
        <v>69</v>
      </c>
      <c r="C66" s="5">
        <v>1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23">
        <f t="shared" si="2"/>
        <v>0</v>
      </c>
      <c r="L66" s="5">
        <v>0</v>
      </c>
      <c r="M66" s="23">
        <f t="shared" si="3"/>
        <v>1</v>
      </c>
      <c r="N66" s="24" t="s">
        <v>5</v>
      </c>
      <c r="O66" s="2"/>
      <c r="P66" s="2"/>
    </row>
    <row r="67" spans="1:16" ht="15.95" customHeight="1" x14ac:dyDescent="0.25">
      <c r="A67" s="25" t="s">
        <v>70</v>
      </c>
      <c r="B67" s="22" t="s">
        <v>70</v>
      </c>
      <c r="C67" s="5">
        <v>1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23">
        <f t="shared" si="2"/>
        <v>0</v>
      </c>
      <c r="L67" s="5">
        <v>0</v>
      </c>
      <c r="M67" s="23">
        <f t="shared" si="3"/>
        <v>1</v>
      </c>
      <c r="N67" s="24" t="s">
        <v>5</v>
      </c>
      <c r="O67" s="2"/>
      <c r="P67" s="2"/>
    </row>
    <row r="68" spans="1:16" ht="15.95" customHeight="1" x14ac:dyDescent="0.25">
      <c r="A68" s="101" t="s">
        <v>71</v>
      </c>
      <c r="B68" s="22" t="s">
        <v>71</v>
      </c>
      <c r="C68" s="5">
        <v>5</v>
      </c>
      <c r="D68" s="5">
        <v>0</v>
      </c>
      <c r="E68" s="5">
        <v>0</v>
      </c>
      <c r="F68" s="5">
        <v>1</v>
      </c>
      <c r="G68" s="5">
        <v>0</v>
      </c>
      <c r="H68" s="5">
        <v>0</v>
      </c>
      <c r="I68" s="5">
        <v>0</v>
      </c>
      <c r="J68" s="5">
        <v>0</v>
      </c>
      <c r="K68" s="23">
        <f t="shared" si="2"/>
        <v>1</v>
      </c>
      <c r="L68" s="5">
        <v>0</v>
      </c>
      <c r="M68" s="23">
        <f t="shared" si="3"/>
        <v>6</v>
      </c>
      <c r="N68" s="24" t="s">
        <v>3</v>
      </c>
      <c r="O68" s="2"/>
      <c r="P68" s="2"/>
    </row>
    <row r="69" spans="1:16" ht="15.95" customHeight="1" x14ac:dyDescent="0.25">
      <c r="A69" s="102"/>
      <c r="B69" s="22" t="s">
        <v>72</v>
      </c>
      <c r="C69" s="5">
        <v>1</v>
      </c>
      <c r="D69" s="5">
        <v>1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23">
        <f t="shared" si="2"/>
        <v>1</v>
      </c>
      <c r="L69" s="5">
        <v>0</v>
      </c>
      <c r="M69" s="23">
        <f t="shared" si="3"/>
        <v>2</v>
      </c>
      <c r="N69" s="24" t="s">
        <v>5</v>
      </c>
      <c r="O69" s="2"/>
      <c r="P69" s="2"/>
    </row>
    <row r="70" spans="1:16" ht="15.95" customHeight="1" x14ac:dyDescent="0.25">
      <c r="A70" s="103"/>
      <c r="B70" s="22" t="s">
        <v>174</v>
      </c>
      <c r="C70" s="5">
        <v>1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23">
        <f t="shared" ref="K70:K101" si="4">J70+I70+H70+G70+F70+E70+D70</f>
        <v>0</v>
      </c>
      <c r="L70" s="5">
        <v>0</v>
      </c>
      <c r="M70" s="23">
        <f t="shared" ref="M70:M101" si="5">L70+K70+C70</f>
        <v>1</v>
      </c>
      <c r="N70" s="24" t="s">
        <v>5</v>
      </c>
      <c r="O70" s="2"/>
      <c r="P70" s="2"/>
    </row>
    <row r="71" spans="1:16" ht="15.95" customHeight="1" x14ac:dyDescent="0.25">
      <c r="A71" s="101" t="s">
        <v>73</v>
      </c>
      <c r="B71" s="22" t="s">
        <v>73</v>
      </c>
      <c r="C71" s="5">
        <v>12</v>
      </c>
      <c r="D71" s="5">
        <v>1</v>
      </c>
      <c r="E71" s="5">
        <v>0</v>
      </c>
      <c r="F71" s="5">
        <v>1</v>
      </c>
      <c r="G71" s="5">
        <v>0</v>
      </c>
      <c r="H71" s="5">
        <v>0</v>
      </c>
      <c r="I71" s="5">
        <v>0</v>
      </c>
      <c r="J71" s="5">
        <v>0</v>
      </c>
      <c r="K71" s="23">
        <f t="shared" si="4"/>
        <v>2</v>
      </c>
      <c r="L71" s="5">
        <v>0</v>
      </c>
      <c r="M71" s="23">
        <f t="shared" si="5"/>
        <v>14</v>
      </c>
      <c r="N71" s="24" t="s">
        <v>19</v>
      </c>
      <c r="O71" s="2"/>
      <c r="P71" s="7"/>
    </row>
    <row r="72" spans="1:16" ht="15.95" customHeight="1" x14ac:dyDescent="0.25">
      <c r="A72" s="103"/>
      <c r="B72" s="22" t="s">
        <v>74</v>
      </c>
      <c r="C72" s="5">
        <v>5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23">
        <f t="shared" si="4"/>
        <v>0</v>
      </c>
      <c r="L72" s="5">
        <v>0</v>
      </c>
      <c r="M72" s="23">
        <f t="shared" si="5"/>
        <v>5</v>
      </c>
      <c r="N72" s="24" t="s">
        <v>9</v>
      </c>
      <c r="O72" s="2"/>
      <c r="P72" s="7"/>
    </row>
    <row r="73" spans="1:16" ht="15.95" customHeight="1" x14ac:dyDescent="0.25">
      <c r="A73" s="25" t="s">
        <v>75</v>
      </c>
      <c r="B73" s="22" t="s">
        <v>76</v>
      </c>
      <c r="C73" s="5">
        <v>1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23">
        <f t="shared" si="4"/>
        <v>0</v>
      </c>
      <c r="L73" s="5">
        <v>0</v>
      </c>
      <c r="M73" s="23">
        <f t="shared" si="5"/>
        <v>1</v>
      </c>
      <c r="N73" s="24" t="s">
        <v>5</v>
      </c>
      <c r="O73" s="2"/>
      <c r="P73" s="2"/>
    </row>
    <row r="74" spans="1:16" ht="15.95" customHeight="1" x14ac:dyDescent="0.25">
      <c r="A74" s="101" t="s">
        <v>77</v>
      </c>
      <c r="B74" s="22" t="s">
        <v>78</v>
      </c>
      <c r="C74" s="5">
        <v>1</v>
      </c>
      <c r="D74" s="5">
        <v>1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23">
        <f t="shared" si="4"/>
        <v>1</v>
      </c>
      <c r="L74" s="5">
        <v>0</v>
      </c>
      <c r="M74" s="23">
        <f t="shared" si="5"/>
        <v>2</v>
      </c>
      <c r="N74" s="24" t="s">
        <v>5</v>
      </c>
      <c r="O74" s="2"/>
      <c r="P74" s="2"/>
    </row>
    <row r="75" spans="1:16" ht="15.95" customHeight="1" x14ac:dyDescent="0.25">
      <c r="A75" s="102"/>
      <c r="B75" s="22" t="s">
        <v>79</v>
      </c>
      <c r="C75" s="5">
        <v>5</v>
      </c>
      <c r="D75" s="5">
        <v>1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23">
        <f t="shared" si="4"/>
        <v>1</v>
      </c>
      <c r="L75" s="5">
        <v>0</v>
      </c>
      <c r="M75" s="23">
        <f t="shared" si="5"/>
        <v>6</v>
      </c>
      <c r="N75" s="24" t="s">
        <v>3</v>
      </c>
      <c r="O75" s="2"/>
      <c r="P75" s="2"/>
    </row>
    <row r="76" spans="1:16" ht="15.95" customHeight="1" x14ac:dyDescent="0.25">
      <c r="A76" s="103"/>
      <c r="B76" s="22" t="s">
        <v>80</v>
      </c>
      <c r="C76" s="5">
        <v>1</v>
      </c>
      <c r="D76" s="5">
        <v>1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23">
        <f t="shared" si="4"/>
        <v>1</v>
      </c>
      <c r="L76" s="5">
        <v>0</v>
      </c>
      <c r="M76" s="23">
        <f t="shared" si="5"/>
        <v>2</v>
      </c>
      <c r="N76" s="24" t="s">
        <v>5</v>
      </c>
      <c r="O76" s="2"/>
      <c r="P76" s="2"/>
    </row>
    <row r="77" spans="1:16" ht="15.95" customHeight="1" x14ac:dyDescent="0.25">
      <c r="A77" s="25" t="s">
        <v>81</v>
      </c>
      <c r="B77" s="22" t="s">
        <v>81</v>
      </c>
      <c r="C77" s="5">
        <v>1</v>
      </c>
      <c r="D77" s="5">
        <v>0</v>
      </c>
      <c r="E77" s="5">
        <v>0</v>
      </c>
      <c r="F77" s="5">
        <v>1</v>
      </c>
      <c r="G77" s="5">
        <v>0</v>
      </c>
      <c r="H77" s="5">
        <v>0</v>
      </c>
      <c r="I77" s="5">
        <v>0</v>
      </c>
      <c r="J77" s="5">
        <v>0</v>
      </c>
      <c r="K77" s="5">
        <f t="shared" si="4"/>
        <v>1</v>
      </c>
      <c r="L77" s="5">
        <v>0</v>
      </c>
      <c r="M77" s="5">
        <f t="shared" si="5"/>
        <v>2</v>
      </c>
      <c r="N77" s="24" t="s">
        <v>5</v>
      </c>
      <c r="O77" s="2"/>
      <c r="P77" s="2"/>
    </row>
    <row r="78" spans="1:16" ht="15.95" customHeight="1" x14ac:dyDescent="0.25">
      <c r="A78" s="25" t="s">
        <v>82</v>
      </c>
      <c r="B78" s="22" t="s">
        <v>82</v>
      </c>
      <c r="C78" s="5">
        <v>5</v>
      </c>
      <c r="D78" s="5">
        <v>0</v>
      </c>
      <c r="E78" s="5">
        <v>0</v>
      </c>
      <c r="F78" s="5">
        <v>1</v>
      </c>
      <c r="G78" s="5">
        <v>0</v>
      </c>
      <c r="H78" s="5">
        <v>0</v>
      </c>
      <c r="I78" s="5">
        <v>0</v>
      </c>
      <c r="J78" s="5">
        <v>0</v>
      </c>
      <c r="K78" s="5">
        <f t="shared" si="4"/>
        <v>1</v>
      </c>
      <c r="L78" s="5">
        <v>0</v>
      </c>
      <c r="M78" s="5">
        <f t="shared" si="5"/>
        <v>6</v>
      </c>
      <c r="N78" s="24" t="s">
        <v>3</v>
      </c>
      <c r="O78" s="2"/>
      <c r="P78" s="2"/>
    </row>
    <row r="79" spans="1:16" ht="15.95" customHeight="1" x14ac:dyDescent="0.25">
      <c r="A79" s="25" t="s">
        <v>83</v>
      </c>
      <c r="B79" s="22" t="s">
        <v>83</v>
      </c>
      <c r="C79" s="5">
        <v>5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23">
        <f t="shared" si="4"/>
        <v>0</v>
      </c>
      <c r="L79" s="5">
        <v>0</v>
      </c>
      <c r="M79" s="23">
        <f t="shared" si="5"/>
        <v>5</v>
      </c>
      <c r="N79" s="24" t="s">
        <v>9</v>
      </c>
      <c r="O79" s="2"/>
      <c r="P79" s="2"/>
    </row>
    <row r="80" spans="1:16" ht="15.95" customHeight="1" x14ac:dyDescent="0.25">
      <c r="A80" s="25" t="s">
        <v>84</v>
      </c>
      <c r="B80" s="22" t="s">
        <v>84</v>
      </c>
      <c r="C80" s="5">
        <v>1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23">
        <f t="shared" si="4"/>
        <v>0</v>
      </c>
      <c r="L80" s="5">
        <v>0</v>
      </c>
      <c r="M80" s="23">
        <f t="shared" si="5"/>
        <v>1</v>
      </c>
      <c r="N80" s="24" t="s">
        <v>5</v>
      </c>
      <c r="O80" s="2"/>
      <c r="P80" s="2"/>
    </row>
    <row r="81" spans="1:14" ht="15.95" customHeight="1" x14ac:dyDescent="0.25">
      <c r="A81" s="101" t="s">
        <v>85</v>
      </c>
      <c r="B81" s="22" t="s">
        <v>86</v>
      </c>
      <c r="C81" s="5">
        <v>1</v>
      </c>
      <c r="D81" s="5">
        <v>0</v>
      </c>
      <c r="E81" s="5">
        <v>0</v>
      </c>
      <c r="F81" s="5">
        <v>1</v>
      </c>
      <c r="G81" s="5">
        <v>0</v>
      </c>
      <c r="H81" s="5">
        <v>0</v>
      </c>
      <c r="I81" s="5">
        <v>0</v>
      </c>
      <c r="J81" s="5">
        <v>0</v>
      </c>
      <c r="K81" s="23">
        <f t="shared" si="4"/>
        <v>1</v>
      </c>
      <c r="L81" s="5">
        <v>0</v>
      </c>
      <c r="M81" s="23">
        <f t="shared" si="5"/>
        <v>2</v>
      </c>
      <c r="N81" s="24" t="s">
        <v>5</v>
      </c>
    </row>
    <row r="82" spans="1:14" ht="15.95" customHeight="1" x14ac:dyDescent="0.25">
      <c r="A82" s="102"/>
      <c r="B82" s="22" t="s">
        <v>87</v>
      </c>
      <c r="C82" s="5">
        <v>1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23">
        <f t="shared" si="4"/>
        <v>0</v>
      </c>
      <c r="L82" s="5">
        <v>0</v>
      </c>
      <c r="M82" s="23">
        <f t="shared" si="5"/>
        <v>1</v>
      </c>
      <c r="N82" s="24" t="s">
        <v>5</v>
      </c>
    </row>
    <row r="83" spans="1:14" ht="15.95" customHeight="1" x14ac:dyDescent="0.25">
      <c r="A83" s="102"/>
      <c r="B83" s="22" t="s">
        <v>85</v>
      </c>
      <c r="C83" s="5">
        <v>5</v>
      </c>
      <c r="D83" s="5">
        <v>0</v>
      </c>
      <c r="E83" s="5">
        <v>0</v>
      </c>
      <c r="F83" s="5">
        <v>1</v>
      </c>
      <c r="G83" s="5">
        <v>0</v>
      </c>
      <c r="H83" s="5">
        <v>0</v>
      </c>
      <c r="I83" s="5">
        <v>0</v>
      </c>
      <c r="J83" s="5">
        <v>0</v>
      </c>
      <c r="K83" s="23">
        <f t="shared" si="4"/>
        <v>1</v>
      </c>
      <c r="L83" s="5">
        <v>0</v>
      </c>
      <c r="M83" s="23">
        <f t="shared" si="5"/>
        <v>6</v>
      </c>
      <c r="N83" s="24" t="s">
        <v>3</v>
      </c>
    </row>
    <row r="84" spans="1:14" ht="15.95" customHeight="1" x14ac:dyDescent="0.25">
      <c r="A84" s="103"/>
      <c r="B84" s="22" t="s">
        <v>88</v>
      </c>
      <c r="C84" s="5">
        <v>1</v>
      </c>
      <c r="D84" s="5">
        <v>0</v>
      </c>
      <c r="E84" s="5">
        <v>0</v>
      </c>
      <c r="F84" s="5">
        <v>1</v>
      </c>
      <c r="G84" s="5">
        <v>0</v>
      </c>
      <c r="H84" s="5">
        <v>0</v>
      </c>
      <c r="I84" s="5">
        <v>0</v>
      </c>
      <c r="J84" s="5">
        <v>0</v>
      </c>
      <c r="K84" s="23">
        <f t="shared" si="4"/>
        <v>1</v>
      </c>
      <c r="L84" s="5">
        <v>0</v>
      </c>
      <c r="M84" s="23">
        <f t="shared" si="5"/>
        <v>2</v>
      </c>
      <c r="N84" s="24" t="s">
        <v>5</v>
      </c>
    </row>
    <row r="85" spans="1:14" ht="15.95" customHeight="1" x14ac:dyDescent="0.25">
      <c r="A85" s="101" t="s">
        <v>89</v>
      </c>
      <c r="B85" s="22" t="s">
        <v>89</v>
      </c>
      <c r="C85" s="5">
        <v>14</v>
      </c>
      <c r="D85" s="5">
        <v>0</v>
      </c>
      <c r="E85" s="5">
        <v>0</v>
      </c>
      <c r="F85" s="5">
        <v>1</v>
      </c>
      <c r="G85" s="5">
        <v>0</v>
      </c>
      <c r="H85" s="5">
        <v>0</v>
      </c>
      <c r="I85" s="5">
        <v>0</v>
      </c>
      <c r="J85" s="5">
        <v>0</v>
      </c>
      <c r="K85" s="23">
        <f t="shared" si="4"/>
        <v>1</v>
      </c>
      <c r="L85" s="5">
        <v>0</v>
      </c>
      <c r="M85" s="23">
        <f t="shared" si="5"/>
        <v>15</v>
      </c>
      <c r="N85" s="24" t="s">
        <v>19</v>
      </c>
    </row>
    <row r="86" spans="1:14" ht="15.95" customHeight="1" x14ac:dyDescent="0.25">
      <c r="A86" s="103"/>
      <c r="B86" s="22" t="s">
        <v>90</v>
      </c>
      <c r="C86" s="5">
        <v>1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23">
        <f t="shared" si="4"/>
        <v>0</v>
      </c>
      <c r="L86" s="5">
        <v>0</v>
      </c>
      <c r="M86" s="23">
        <f t="shared" si="5"/>
        <v>1</v>
      </c>
      <c r="N86" s="24" t="s">
        <v>5</v>
      </c>
    </row>
    <row r="87" spans="1:14" ht="15.95" customHeight="1" x14ac:dyDescent="0.25">
      <c r="A87" s="25" t="s">
        <v>91</v>
      </c>
      <c r="B87" s="22" t="s">
        <v>91</v>
      </c>
      <c r="C87" s="5">
        <v>5</v>
      </c>
      <c r="D87" s="5">
        <v>0</v>
      </c>
      <c r="E87" s="5">
        <v>0</v>
      </c>
      <c r="F87" s="5">
        <v>1</v>
      </c>
      <c r="G87" s="5">
        <v>1</v>
      </c>
      <c r="H87" s="5">
        <v>0</v>
      </c>
      <c r="I87" s="5">
        <v>0</v>
      </c>
      <c r="J87" s="5">
        <v>0</v>
      </c>
      <c r="K87" s="23">
        <f t="shared" si="4"/>
        <v>2</v>
      </c>
      <c r="L87" s="5">
        <v>0</v>
      </c>
      <c r="M87" s="23">
        <f t="shared" si="5"/>
        <v>7</v>
      </c>
      <c r="N87" s="24" t="s">
        <v>3</v>
      </c>
    </row>
    <row r="88" spans="1:14" ht="15.95" customHeight="1" x14ac:dyDescent="0.25">
      <c r="A88" s="101" t="s">
        <v>92</v>
      </c>
      <c r="B88" s="30" t="s">
        <v>93</v>
      </c>
      <c r="C88" s="23">
        <v>12</v>
      </c>
      <c r="D88" s="23">
        <v>0</v>
      </c>
      <c r="E88" s="23">
        <v>0</v>
      </c>
      <c r="F88" s="23">
        <v>1</v>
      </c>
      <c r="G88" s="23">
        <v>0</v>
      </c>
      <c r="H88" s="23">
        <v>0</v>
      </c>
      <c r="I88" s="23">
        <v>0</v>
      </c>
      <c r="J88" s="23">
        <v>0</v>
      </c>
      <c r="K88" s="23">
        <f t="shared" si="4"/>
        <v>1</v>
      </c>
      <c r="L88" s="23">
        <v>0</v>
      </c>
      <c r="M88" s="23">
        <f t="shared" si="5"/>
        <v>13</v>
      </c>
      <c r="N88" s="24" t="s">
        <v>19</v>
      </c>
    </row>
    <row r="89" spans="1:14" ht="15.95" customHeight="1" x14ac:dyDescent="0.25">
      <c r="A89" s="102"/>
      <c r="B89" s="22" t="s">
        <v>94</v>
      </c>
      <c r="C89" s="5">
        <v>1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23">
        <f t="shared" si="4"/>
        <v>0</v>
      </c>
      <c r="L89" s="5">
        <v>0</v>
      </c>
      <c r="M89" s="23">
        <f t="shared" si="5"/>
        <v>1</v>
      </c>
      <c r="N89" s="24" t="s">
        <v>5</v>
      </c>
    </row>
    <row r="90" spans="1:14" ht="15.95" customHeight="1" x14ac:dyDescent="0.25">
      <c r="A90" s="102"/>
      <c r="B90" s="22" t="s">
        <v>95</v>
      </c>
      <c r="C90" s="5">
        <v>5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23">
        <f t="shared" si="4"/>
        <v>0</v>
      </c>
      <c r="L90" s="5">
        <v>0</v>
      </c>
      <c r="M90" s="23">
        <f t="shared" si="5"/>
        <v>5</v>
      </c>
      <c r="N90" s="24" t="s">
        <v>9</v>
      </c>
    </row>
    <row r="91" spans="1:14" ht="15.95" customHeight="1" x14ac:dyDescent="0.25">
      <c r="A91" s="102"/>
      <c r="B91" s="22" t="s">
        <v>92</v>
      </c>
      <c r="C91" s="5">
        <v>14</v>
      </c>
      <c r="D91" s="5">
        <v>1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23">
        <f t="shared" si="4"/>
        <v>1</v>
      </c>
      <c r="L91" s="5">
        <v>0</v>
      </c>
      <c r="M91" s="23">
        <f t="shared" si="5"/>
        <v>15</v>
      </c>
      <c r="N91" s="24" t="s">
        <v>19</v>
      </c>
    </row>
    <row r="92" spans="1:14" ht="15.95" customHeight="1" x14ac:dyDescent="0.25">
      <c r="A92" s="103"/>
      <c r="B92" s="22" t="s">
        <v>96</v>
      </c>
      <c r="C92" s="5">
        <v>5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23">
        <f t="shared" si="4"/>
        <v>0</v>
      </c>
      <c r="L92" s="5">
        <v>0</v>
      </c>
      <c r="M92" s="23">
        <f t="shared" si="5"/>
        <v>5</v>
      </c>
      <c r="N92" s="24" t="s">
        <v>9</v>
      </c>
    </row>
    <row r="93" spans="1:14" ht="15.95" customHeight="1" x14ac:dyDescent="0.25">
      <c r="A93" s="101" t="s">
        <v>97</v>
      </c>
      <c r="B93" s="30" t="s">
        <v>98</v>
      </c>
      <c r="C93" s="23">
        <v>5</v>
      </c>
      <c r="D93" s="23">
        <v>0</v>
      </c>
      <c r="E93" s="23">
        <v>0</v>
      </c>
      <c r="F93" s="23">
        <v>1</v>
      </c>
      <c r="G93" s="23">
        <v>0</v>
      </c>
      <c r="H93" s="23">
        <v>0</v>
      </c>
      <c r="I93" s="23">
        <v>0</v>
      </c>
      <c r="J93" s="23">
        <v>0</v>
      </c>
      <c r="K93" s="23">
        <f t="shared" si="4"/>
        <v>1</v>
      </c>
      <c r="L93" s="23">
        <v>0</v>
      </c>
      <c r="M93" s="23">
        <f t="shared" si="5"/>
        <v>6</v>
      </c>
      <c r="N93" s="24" t="s">
        <v>3</v>
      </c>
    </row>
    <row r="94" spans="1:14" ht="15.95" customHeight="1" x14ac:dyDescent="0.25">
      <c r="A94" s="103"/>
      <c r="B94" s="22" t="s">
        <v>97</v>
      </c>
      <c r="C94" s="5">
        <v>5</v>
      </c>
      <c r="D94" s="5">
        <v>0</v>
      </c>
      <c r="E94" s="5">
        <v>0</v>
      </c>
      <c r="F94" s="5">
        <v>1</v>
      </c>
      <c r="G94" s="5">
        <v>0</v>
      </c>
      <c r="H94" s="5">
        <v>0</v>
      </c>
      <c r="I94" s="5">
        <v>0</v>
      </c>
      <c r="J94" s="5">
        <v>0</v>
      </c>
      <c r="K94" s="23">
        <f t="shared" si="4"/>
        <v>1</v>
      </c>
      <c r="L94" s="5">
        <v>0</v>
      </c>
      <c r="M94" s="23">
        <f t="shared" si="5"/>
        <v>6</v>
      </c>
      <c r="N94" s="24" t="s">
        <v>3</v>
      </c>
    </row>
    <row r="95" spans="1:14" ht="15.95" customHeight="1" x14ac:dyDescent="0.25">
      <c r="A95" s="25" t="s">
        <v>99</v>
      </c>
      <c r="B95" s="22" t="s">
        <v>100</v>
      </c>
      <c r="C95" s="5">
        <v>5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23">
        <f t="shared" si="4"/>
        <v>0</v>
      </c>
      <c r="L95" s="5">
        <v>0</v>
      </c>
      <c r="M95" s="23">
        <f t="shared" si="5"/>
        <v>5</v>
      </c>
      <c r="N95" s="24" t="s">
        <v>9</v>
      </c>
    </row>
    <row r="96" spans="1:14" ht="15.95" customHeight="1" x14ac:dyDescent="0.25">
      <c r="A96" s="25" t="s">
        <v>101</v>
      </c>
      <c r="B96" s="22" t="s">
        <v>102</v>
      </c>
      <c r="C96" s="5">
        <v>5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23">
        <f t="shared" si="4"/>
        <v>0</v>
      </c>
      <c r="L96" s="5">
        <v>0</v>
      </c>
      <c r="M96" s="23">
        <f t="shared" si="5"/>
        <v>5</v>
      </c>
      <c r="N96" s="24" t="s">
        <v>9</v>
      </c>
    </row>
    <row r="97" spans="1:14" ht="15.95" customHeight="1" x14ac:dyDescent="0.25">
      <c r="A97" s="25" t="s">
        <v>103</v>
      </c>
      <c r="B97" s="22" t="s">
        <v>103</v>
      </c>
      <c r="C97" s="5">
        <v>5</v>
      </c>
      <c r="D97" s="5">
        <v>0</v>
      </c>
      <c r="E97" s="5">
        <v>0</v>
      </c>
      <c r="F97" s="5">
        <v>1</v>
      </c>
      <c r="G97" s="5">
        <v>0</v>
      </c>
      <c r="H97" s="5">
        <v>0</v>
      </c>
      <c r="I97" s="5">
        <v>0</v>
      </c>
      <c r="J97" s="5">
        <v>0</v>
      </c>
      <c r="K97" s="23">
        <f t="shared" si="4"/>
        <v>1</v>
      </c>
      <c r="L97" s="5">
        <v>0</v>
      </c>
      <c r="M97" s="23">
        <f t="shared" si="5"/>
        <v>6</v>
      </c>
      <c r="N97" s="24" t="s">
        <v>3</v>
      </c>
    </row>
    <row r="98" spans="1:14" ht="15.95" customHeight="1" x14ac:dyDescent="0.25">
      <c r="A98" s="25" t="s">
        <v>104</v>
      </c>
      <c r="B98" s="22" t="s">
        <v>104</v>
      </c>
      <c r="C98" s="5">
        <v>5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23">
        <f t="shared" si="4"/>
        <v>0</v>
      </c>
      <c r="L98" s="5">
        <v>0</v>
      </c>
      <c r="M98" s="23">
        <f t="shared" si="5"/>
        <v>5</v>
      </c>
      <c r="N98" s="24" t="s">
        <v>9</v>
      </c>
    </row>
    <row r="99" spans="1:14" ht="15.95" customHeight="1" x14ac:dyDescent="0.25">
      <c r="A99" s="101" t="s">
        <v>105</v>
      </c>
      <c r="B99" s="22" t="s">
        <v>105</v>
      </c>
      <c r="C99" s="5">
        <v>5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23">
        <f t="shared" si="4"/>
        <v>0</v>
      </c>
      <c r="L99" s="5">
        <v>0</v>
      </c>
      <c r="M99" s="23">
        <f t="shared" si="5"/>
        <v>5</v>
      </c>
      <c r="N99" s="24" t="s">
        <v>9</v>
      </c>
    </row>
    <row r="100" spans="1:14" ht="15.95" customHeight="1" x14ac:dyDescent="0.25">
      <c r="A100" s="103"/>
      <c r="B100" s="22" t="s">
        <v>106</v>
      </c>
      <c r="C100" s="5">
        <v>1</v>
      </c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23">
        <f t="shared" si="4"/>
        <v>0</v>
      </c>
      <c r="L100" s="5">
        <v>0</v>
      </c>
      <c r="M100" s="23">
        <f t="shared" si="5"/>
        <v>1</v>
      </c>
      <c r="N100" s="24" t="s">
        <v>5</v>
      </c>
    </row>
    <row r="101" spans="1:14" ht="15.95" customHeight="1" x14ac:dyDescent="0.25">
      <c r="A101" s="101" t="s">
        <v>107</v>
      </c>
      <c r="B101" s="22" t="s">
        <v>108</v>
      </c>
      <c r="C101" s="5">
        <v>5</v>
      </c>
      <c r="D101" s="5">
        <v>0</v>
      </c>
      <c r="E101" s="5">
        <v>0</v>
      </c>
      <c r="F101" s="5">
        <v>1</v>
      </c>
      <c r="G101" s="5">
        <v>0</v>
      </c>
      <c r="H101" s="5">
        <v>0</v>
      </c>
      <c r="I101" s="5">
        <v>0</v>
      </c>
      <c r="J101" s="5">
        <v>0</v>
      </c>
      <c r="K101" s="23">
        <f t="shared" si="4"/>
        <v>1</v>
      </c>
      <c r="L101" s="5">
        <v>0</v>
      </c>
      <c r="M101" s="23">
        <f t="shared" si="5"/>
        <v>6</v>
      </c>
      <c r="N101" s="24" t="s">
        <v>3</v>
      </c>
    </row>
    <row r="102" spans="1:14" ht="15.95" customHeight="1" x14ac:dyDescent="0.25">
      <c r="A102" s="103"/>
      <c r="B102" s="22" t="s">
        <v>109</v>
      </c>
      <c r="C102" s="5">
        <v>1</v>
      </c>
      <c r="D102" s="5">
        <v>0</v>
      </c>
      <c r="E102" s="5">
        <v>0</v>
      </c>
      <c r="F102" s="5">
        <v>0</v>
      </c>
      <c r="G102" s="5">
        <v>0</v>
      </c>
      <c r="H102" s="5">
        <v>0</v>
      </c>
      <c r="I102" s="5">
        <v>0</v>
      </c>
      <c r="J102" s="5">
        <v>0</v>
      </c>
      <c r="K102" s="23">
        <f t="shared" ref="K102:K133" si="6">J102+I102+H102+G102+F102+E102+D102</f>
        <v>0</v>
      </c>
      <c r="L102" s="5">
        <v>0</v>
      </c>
      <c r="M102" s="23">
        <f t="shared" ref="M102:M133" si="7">L102+K102+C102</f>
        <v>1</v>
      </c>
      <c r="N102" s="24" t="s">
        <v>5</v>
      </c>
    </row>
    <row r="103" spans="1:14" ht="15.95" customHeight="1" x14ac:dyDescent="0.25">
      <c r="A103" s="25" t="s">
        <v>110</v>
      </c>
      <c r="B103" s="22" t="s">
        <v>110</v>
      </c>
      <c r="C103" s="5">
        <v>5</v>
      </c>
      <c r="D103" s="5">
        <v>0</v>
      </c>
      <c r="E103" s="5">
        <v>0</v>
      </c>
      <c r="F103" s="5">
        <v>0</v>
      </c>
      <c r="G103" s="5">
        <v>0</v>
      </c>
      <c r="H103" s="5">
        <v>0</v>
      </c>
      <c r="I103" s="5">
        <v>0</v>
      </c>
      <c r="J103" s="5">
        <v>0</v>
      </c>
      <c r="K103" s="23">
        <f t="shared" si="6"/>
        <v>0</v>
      </c>
      <c r="L103" s="5">
        <v>0</v>
      </c>
      <c r="M103" s="23">
        <f t="shared" si="7"/>
        <v>5</v>
      </c>
      <c r="N103" s="24" t="s">
        <v>9</v>
      </c>
    </row>
    <row r="104" spans="1:14" ht="15.95" customHeight="1" x14ac:dyDescent="0.25">
      <c r="A104" s="101" t="s">
        <v>111</v>
      </c>
      <c r="B104" s="22" t="s">
        <v>112</v>
      </c>
      <c r="C104" s="5">
        <v>1</v>
      </c>
      <c r="D104" s="5">
        <v>0</v>
      </c>
      <c r="E104" s="5">
        <v>0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23">
        <f t="shared" si="6"/>
        <v>0</v>
      </c>
      <c r="L104" s="5">
        <v>0</v>
      </c>
      <c r="M104" s="23">
        <f t="shared" si="7"/>
        <v>1</v>
      </c>
      <c r="N104" s="24" t="s">
        <v>5</v>
      </c>
    </row>
    <row r="105" spans="1:14" ht="15.95" customHeight="1" x14ac:dyDescent="0.25">
      <c r="A105" s="102"/>
      <c r="B105" s="22" t="s">
        <v>113</v>
      </c>
      <c r="C105" s="5">
        <v>1</v>
      </c>
      <c r="D105" s="5">
        <v>0</v>
      </c>
      <c r="E105" s="5">
        <v>0</v>
      </c>
      <c r="F105" s="5">
        <v>0</v>
      </c>
      <c r="G105" s="5">
        <v>0</v>
      </c>
      <c r="H105" s="5">
        <v>0</v>
      </c>
      <c r="I105" s="5">
        <v>0</v>
      </c>
      <c r="J105" s="5">
        <v>0</v>
      </c>
      <c r="K105" s="23">
        <f t="shared" si="6"/>
        <v>0</v>
      </c>
      <c r="L105" s="5">
        <v>0</v>
      </c>
      <c r="M105" s="23">
        <f t="shared" si="7"/>
        <v>1</v>
      </c>
      <c r="N105" s="24" t="s">
        <v>5</v>
      </c>
    </row>
    <row r="106" spans="1:14" ht="15.95" customHeight="1" x14ac:dyDescent="0.25">
      <c r="A106" s="102"/>
      <c r="B106" s="22" t="s">
        <v>114</v>
      </c>
      <c r="C106" s="5">
        <v>5</v>
      </c>
      <c r="D106" s="5">
        <v>0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23">
        <f t="shared" si="6"/>
        <v>0</v>
      </c>
      <c r="L106" s="5">
        <v>0</v>
      </c>
      <c r="M106" s="23">
        <f t="shared" si="7"/>
        <v>5</v>
      </c>
      <c r="N106" s="24" t="s">
        <v>9</v>
      </c>
    </row>
    <row r="107" spans="1:14" ht="15.95" customHeight="1" x14ac:dyDescent="0.25">
      <c r="A107" s="102"/>
      <c r="B107" s="22" t="s">
        <v>115</v>
      </c>
      <c r="C107" s="5">
        <v>1</v>
      </c>
      <c r="D107" s="5">
        <v>0</v>
      </c>
      <c r="E107" s="5">
        <v>0</v>
      </c>
      <c r="F107" s="5">
        <v>0</v>
      </c>
      <c r="G107" s="5">
        <v>0</v>
      </c>
      <c r="H107" s="5">
        <v>0</v>
      </c>
      <c r="I107" s="5">
        <v>0</v>
      </c>
      <c r="J107" s="5">
        <v>0</v>
      </c>
      <c r="K107" s="23">
        <f t="shared" si="6"/>
        <v>0</v>
      </c>
      <c r="L107" s="5">
        <v>0</v>
      </c>
      <c r="M107" s="23">
        <f t="shared" si="7"/>
        <v>1</v>
      </c>
      <c r="N107" s="24" t="s">
        <v>5</v>
      </c>
    </row>
    <row r="108" spans="1:14" ht="15.95" customHeight="1" x14ac:dyDescent="0.25">
      <c r="A108" s="102"/>
      <c r="B108" s="22" t="s">
        <v>116</v>
      </c>
      <c r="C108" s="5">
        <v>5</v>
      </c>
      <c r="D108" s="5">
        <v>0</v>
      </c>
      <c r="E108" s="5">
        <v>0</v>
      </c>
      <c r="F108" s="5">
        <v>0</v>
      </c>
      <c r="G108" s="5">
        <v>0</v>
      </c>
      <c r="H108" s="5">
        <v>0</v>
      </c>
      <c r="I108" s="5">
        <v>0</v>
      </c>
      <c r="J108" s="5">
        <v>0</v>
      </c>
      <c r="K108" s="23">
        <f t="shared" si="6"/>
        <v>0</v>
      </c>
      <c r="L108" s="5">
        <v>0</v>
      </c>
      <c r="M108" s="23">
        <f t="shared" si="7"/>
        <v>5</v>
      </c>
      <c r="N108" s="24" t="s">
        <v>9</v>
      </c>
    </row>
    <row r="109" spans="1:14" ht="15.95" customHeight="1" x14ac:dyDescent="0.25">
      <c r="A109" s="102"/>
      <c r="B109" s="22" t="s">
        <v>117</v>
      </c>
      <c r="C109" s="5">
        <v>1</v>
      </c>
      <c r="D109" s="5">
        <v>0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  <c r="J109" s="5">
        <v>0</v>
      </c>
      <c r="K109" s="23">
        <f t="shared" si="6"/>
        <v>0</v>
      </c>
      <c r="L109" s="5">
        <v>0</v>
      </c>
      <c r="M109" s="23">
        <f t="shared" si="7"/>
        <v>1</v>
      </c>
      <c r="N109" s="24" t="s">
        <v>5</v>
      </c>
    </row>
    <row r="110" spans="1:14" ht="15.95" customHeight="1" x14ac:dyDescent="0.25">
      <c r="A110" s="102"/>
      <c r="B110" s="22" t="s">
        <v>118</v>
      </c>
      <c r="C110" s="5">
        <v>5</v>
      </c>
      <c r="D110" s="5">
        <v>0</v>
      </c>
      <c r="E110" s="5">
        <v>0</v>
      </c>
      <c r="F110" s="5">
        <v>0</v>
      </c>
      <c r="G110" s="5">
        <v>0</v>
      </c>
      <c r="H110" s="5">
        <v>0</v>
      </c>
      <c r="I110" s="5">
        <v>0</v>
      </c>
      <c r="J110" s="5">
        <v>0</v>
      </c>
      <c r="K110" s="23">
        <f t="shared" si="6"/>
        <v>0</v>
      </c>
      <c r="L110" s="5">
        <v>0</v>
      </c>
      <c r="M110" s="23">
        <f t="shared" si="7"/>
        <v>5</v>
      </c>
      <c r="N110" s="24" t="s">
        <v>9</v>
      </c>
    </row>
    <row r="111" spans="1:14" ht="15.95" customHeight="1" x14ac:dyDescent="0.25">
      <c r="A111" s="103"/>
      <c r="B111" s="22" t="s">
        <v>119</v>
      </c>
      <c r="C111" s="5">
        <v>1</v>
      </c>
      <c r="D111" s="5">
        <v>0</v>
      </c>
      <c r="E111" s="5">
        <v>0</v>
      </c>
      <c r="F111" s="5">
        <v>0</v>
      </c>
      <c r="G111" s="5">
        <v>1</v>
      </c>
      <c r="H111" s="5">
        <v>0</v>
      </c>
      <c r="I111" s="5">
        <v>0</v>
      </c>
      <c r="J111" s="5">
        <v>0</v>
      </c>
      <c r="K111" s="23">
        <f t="shared" si="6"/>
        <v>1</v>
      </c>
      <c r="L111" s="5">
        <v>0</v>
      </c>
      <c r="M111" s="23">
        <f t="shared" si="7"/>
        <v>2</v>
      </c>
      <c r="N111" s="24" t="s">
        <v>5</v>
      </c>
    </row>
    <row r="112" spans="1:14" ht="15.95" customHeight="1" x14ac:dyDescent="0.25">
      <c r="A112" s="25" t="s">
        <v>120</v>
      </c>
      <c r="B112" s="22" t="s">
        <v>120</v>
      </c>
      <c r="C112" s="5">
        <v>10</v>
      </c>
      <c r="D112" s="5">
        <v>0</v>
      </c>
      <c r="E112" s="5">
        <v>0</v>
      </c>
      <c r="F112" s="5">
        <v>1</v>
      </c>
      <c r="G112" s="5">
        <v>0</v>
      </c>
      <c r="H112" s="5">
        <v>0</v>
      </c>
      <c r="I112" s="5">
        <v>0</v>
      </c>
      <c r="J112" s="5">
        <v>0</v>
      </c>
      <c r="K112" s="23">
        <f t="shared" si="6"/>
        <v>1</v>
      </c>
      <c r="L112" s="5">
        <v>0</v>
      </c>
      <c r="M112" s="23">
        <f t="shared" si="7"/>
        <v>11</v>
      </c>
      <c r="N112" s="24" t="s">
        <v>19</v>
      </c>
    </row>
    <row r="113" spans="1:14" ht="15.95" customHeight="1" x14ac:dyDescent="0.25">
      <c r="A113" s="25" t="s">
        <v>121</v>
      </c>
      <c r="B113" s="22" t="s">
        <v>121</v>
      </c>
      <c r="C113" s="5">
        <v>1</v>
      </c>
      <c r="D113" s="5">
        <v>0</v>
      </c>
      <c r="E113" s="5">
        <v>0</v>
      </c>
      <c r="F113" s="5">
        <v>0</v>
      </c>
      <c r="G113" s="5">
        <v>0</v>
      </c>
      <c r="H113" s="5">
        <v>0</v>
      </c>
      <c r="I113" s="5">
        <v>0</v>
      </c>
      <c r="J113" s="5">
        <v>0</v>
      </c>
      <c r="K113" s="23">
        <f t="shared" si="6"/>
        <v>0</v>
      </c>
      <c r="L113" s="5">
        <v>0</v>
      </c>
      <c r="M113" s="23">
        <f t="shared" si="7"/>
        <v>1</v>
      </c>
      <c r="N113" s="24" t="s">
        <v>5</v>
      </c>
    </row>
    <row r="114" spans="1:14" ht="15.95" customHeight="1" x14ac:dyDescent="0.25">
      <c r="A114" s="25" t="s">
        <v>122</v>
      </c>
      <c r="B114" s="22" t="s">
        <v>122</v>
      </c>
      <c r="C114" s="5">
        <v>5</v>
      </c>
      <c r="D114" s="5">
        <v>1</v>
      </c>
      <c r="E114" s="5">
        <v>0</v>
      </c>
      <c r="F114" s="5">
        <v>0</v>
      </c>
      <c r="G114" s="5">
        <v>0</v>
      </c>
      <c r="H114" s="5">
        <v>0</v>
      </c>
      <c r="I114" s="5">
        <v>0</v>
      </c>
      <c r="J114" s="5">
        <v>0</v>
      </c>
      <c r="K114" s="23">
        <f t="shared" si="6"/>
        <v>1</v>
      </c>
      <c r="L114" s="5">
        <v>0</v>
      </c>
      <c r="M114" s="23">
        <f t="shared" si="7"/>
        <v>6</v>
      </c>
      <c r="N114" s="24" t="s">
        <v>3</v>
      </c>
    </row>
    <row r="115" spans="1:14" ht="15.95" customHeight="1" x14ac:dyDescent="0.25">
      <c r="A115" s="25" t="s">
        <v>123</v>
      </c>
      <c r="B115" s="22" t="s">
        <v>124</v>
      </c>
      <c r="C115" s="5">
        <v>1</v>
      </c>
      <c r="D115" s="5">
        <v>0</v>
      </c>
      <c r="E115" s="5">
        <v>0</v>
      </c>
      <c r="F115" s="5">
        <v>0</v>
      </c>
      <c r="G115" s="5">
        <v>0</v>
      </c>
      <c r="H115" s="5">
        <v>0</v>
      </c>
      <c r="I115" s="5">
        <v>0</v>
      </c>
      <c r="J115" s="5">
        <v>0</v>
      </c>
      <c r="K115" s="5">
        <f t="shared" si="6"/>
        <v>0</v>
      </c>
      <c r="L115" s="5">
        <v>0</v>
      </c>
      <c r="M115" s="5">
        <f t="shared" si="7"/>
        <v>1</v>
      </c>
      <c r="N115" s="24" t="s">
        <v>5</v>
      </c>
    </row>
    <row r="116" spans="1:14" ht="15.95" customHeight="1" x14ac:dyDescent="0.25">
      <c r="A116" s="25" t="s">
        <v>125</v>
      </c>
      <c r="B116" s="22" t="s">
        <v>126</v>
      </c>
      <c r="C116" s="5">
        <v>5</v>
      </c>
      <c r="D116" s="5">
        <v>0</v>
      </c>
      <c r="E116" s="5">
        <v>0</v>
      </c>
      <c r="F116" s="5">
        <v>0</v>
      </c>
      <c r="G116" s="5">
        <v>0</v>
      </c>
      <c r="H116" s="5">
        <v>0</v>
      </c>
      <c r="I116" s="5">
        <v>0</v>
      </c>
      <c r="J116" s="5">
        <v>0</v>
      </c>
      <c r="K116" s="5">
        <f t="shared" si="6"/>
        <v>0</v>
      </c>
      <c r="L116" s="5">
        <v>0</v>
      </c>
      <c r="M116" s="5">
        <f t="shared" si="7"/>
        <v>5</v>
      </c>
      <c r="N116" s="24" t="s">
        <v>9</v>
      </c>
    </row>
    <row r="117" spans="1:14" ht="15.95" customHeight="1" x14ac:dyDescent="0.25">
      <c r="A117" s="25" t="s">
        <v>127</v>
      </c>
      <c r="B117" s="22" t="s">
        <v>127</v>
      </c>
      <c r="C117" s="5">
        <v>12</v>
      </c>
      <c r="D117" s="5">
        <v>0</v>
      </c>
      <c r="E117" s="5">
        <v>0</v>
      </c>
      <c r="F117" s="5">
        <v>1</v>
      </c>
      <c r="G117" s="5">
        <v>1</v>
      </c>
      <c r="H117" s="5">
        <v>0</v>
      </c>
      <c r="I117" s="5">
        <v>0</v>
      </c>
      <c r="J117" s="5">
        <v>0</v>
      </c>
      <c r="K117" s="23">
        <f t="shared" si="6"/>
        <v>2</v>
      </c>
      <c r="L117" s="5">
        <v>0</v>
      </c>
      <c r="M117" s="23">
        <f t="shared" si="7"/>
        <v>14</v>
      </c>
      <c r="N117" s="24" t="s">
        <v>19</v>
      </c>
    </row>
    <row r="118" spans="1:14" ht="15.95" customHeight="1" x14ac:dyDescent="0.25">
      <c r="A118" s="101" t="s">
        <v>128</v>
      </c>
      <c r="B118" s="22" t="s">
        <v>129</v>
      </c>
      <c r="C118" s="5">
        <v>5</v>
      </c>
      <c r="D118" s="5">
        <v>0</v>
      </c>
      <c r="E118" s="5">
        <v>0</v>
      </c>
      <c r="F118" s="5">
        <v>1</v>
      </c>
      <c r="G118" s="5">
        <v>0</v>
      </c>
      <c r="H118" s="5">
        <v>0</v>
      </c>
      <c r="I118" s="5">
        <v>0</v>
      </c>
      <c r="J118" s="5">
        <v>0</v>
      </c>
      <c r="K118" s="23">
        <f t="shared" si="6"/>
        <v>1</v>
      </c>
      <c r="L118" s="5">
        <v>0</v>
      </c>
      <c r="M118" s="23">
        <f t="shared" si="7"/>
        <v>6</v>
      </c>
      <c r="N118" s="24" t="s">
        <v>3</v>
      </c>
    </row>
    <row r="119" spans="1:14" ht="15.95" customHeight="1" x14ac:dyDescent="0.25">
      <c r="A119" s="102"/>
      <c r="B119" s="22" t="s">
        <v>130</v>
      </c>
      <c r="C119" s="5">
        <v>1</v>
      </c>
      <c r="D119" s="5">
        <v>0</v>
      </c>
      <c r="E119" s="5">
        <v>0</v>
      </c>
      <c r="F119" s="5">
        <v>0</v>
      </c>
      <c r="G119" s="5">
        <v>0</v>
      </c>
      <c r="H119" s="5">
        <v>0</v>
      </c>
      <c r="I119" s="5">
        <v>0</v>
      </c>
      <c r="J119" s="5">
        <v>0</v>
      </c>
      <c r="K119" s="23">
        <f t="shared" si="6"/>
        <v>0</v>
      </c>
      <c r="L119" s="5">
        <v>0</v>
      </c>
      <c r="M119" s="23">
        <f t="shared" si="7"/>
        <v>1</v>
      </c>
      <c r="N119" s="24" t="s">
        <v>5</v>
      </c>
    </row>
    <row r="120" spans="1:14" ht="15.95" customHeight="1" x14ac:dyDescent="0.25">
      <c r="A120" s="103"/>
      <c r="B120" s="22" t="s">
        <v>128</v>
      </c>
      <c r="C120" s="5">
        <v>5</v>
      </c>
      <c r="D120" s="5">
        <v>0</v>
      </c>
      <c r="E120" s="5">
        <v>0</v>
      </c>
      <c r="F120" s="5">
        <v>1</v>
      </c>
      <c r="G120" s="5">
        <v>0</v>
      </c>
      <c r="H120" s="5">
        <v>0</v>
      </c>
      <c r="I120" s="5">
        <v>0</v>
      </c>
      <c r="J120" s="5">
        <v>0</v>
      </c>
      <c r="K120" s="23">
        <f t="shared" si="6"/>
        <v>1</v>
      </c>
      <c r="L120" s="5">
        <v>0</v>
      </c>
      <c r="M120" s="23">
        <f t="shared" si="7"/>
        <v>6</v>
      </c>
      <c r="N120" s="24" t="s">
        <v>3</v>
      </c>
    </row>
    <row r="121" spans="1:14" ht="15.95" customHeight="1" x14ac:dyDescent="0.25">
      <c r="A121" s="101" t="s">
        <v>131</v>
      </c>
      <c r="B121" s="22" t="s">
        <v>132</v>
      </c>
      <c r="C121" s="5">
        <v>1</v>
      </c>
      <c r="D121" s="5">
        <v>0</v>
      </c>
      <c r="E121" s="5">
        <v>0</v>
      </c>
      <c r="F121" s="5">
        <v>0</v>
      </c>
      <c r="G121" s="5">
        <v>0</v>
      </c>
      <c r="H121" s="5">
        <v>0</v>
      </c>
      <c r="I121" s="5">
        <v>0</v>
      </c>
      <c r="J121" s="5">
        <v>0</v>
      </c>
      <c r="K121" s="23">
        <f t="shared" si="6"/>
        <v>0</v>
      </c>
      <c r="L121" s="5">
        <v>0</v>
      </c>
      <c r="M121" s="23">
        <f t="shared" si="7"/>
        <v>1</v>
      </c>
      <c r="N121" s="24" t="s">
        <v>5</v>
      </c>
    </row>
    <row r="122" spans="1:14" ht="15.95" customHeight="1" x14ac:dyDescent="0.25">
      <c r="A122" s="103"/>
      <c r="B122" s="22" t="s">
        <v>131</v>
      </c>
      <c r="C122" s="5">
        <v>5</v>
      </c>
      <c r="D122" s="5">
        <v>0</v>
      </c>
      <c r="E122" s="5">
        <v>0</v>
      </c>
      <c r="F122" s="5">
        <v>0</v>
      </c>
      <c r="G122" s="5">
        <v>0</v>
      </c>
      <c r="H122" s="5">
        <v>0</v>
      </c>
      <c r="I122" s="5">
        <v>0</v>
      </c>
      <c r="J122" s="5">
        <v>0</v>
      </c>
      <c r="K122" s="23">
        <f t="shared" si="6"/>
        <v>0</v>
      </c>
      <c r="L122" s="5">
        <v>0</v>
      </c>
      <c r="M122" s="23">
        <f t="shared" si="7"/>
        <v>5</v>
      </c>
      <c r="N122" s="24" t="s">
        <v>9</v>
      </c>
    </row>
    <row r="123" spans="1:14" ht="15.95" customHeight="1" x14ac:dyDescent="0.25">
      <c r="A123" s="25" t="s">
        <v>133</v>
      </c>
      <c r="B123" s="22" t="s">
        <v>133</v>
      </c>
      <c r="C123" s="5">
        <v>5</v>
      </c>
      <c r="D123" s="5">
        <v>0</v>
      </c>
      <c r="E123" s="5">
        <v>0</v>
      </c>
      <c r="F123" s="5">
        <v>0</v>
      </c>
      <c r="G123" s="5">
        <v>0</v>
      </c>
      <c r="H123" s="5">
        <v>0</v>
      </c>
      <c r="I123" s="5">
        <v>0</v>
      </c>
      <c r="J123" s="5">
        <v>0</v>
      </c>
      <c r="K123" s="23">
        <f t="shared" si="6"/>
        <v>0</v>
      </c>
      <c r="L123" s="5">
        <v>0</v>
      </c>
      <c r="M123" s="23">
        <f t="shared" si="7"/>
        <v>5</v>
      </c>
      <c r="N123" s="24" t="s">
        <v>9</v>
      </c>
    </row>
    <row r="124" spans="1:14" ht="15.95" customHeight="1" x14ac:dyDescent="0.25">
      <c r="A124" s="25" t="s">
        <v>134</v>
      </c>
      <c r="B124" s="22" t="s">
        <v>134</v>
      </c>
      <c r="C124" s="5">
        <v>5</v>
      </c>
      <c r="D124" s="5">
        <v>0</v>
      </c>
      <c r="E124" s="5">
        <v>0</v>
      </c>
      <c r="F124" s="5">
        <v>1</v>
      </c>
      <c r="G124" s="5">
        <v>0</v>
      </c>
      <c r="H124" s="5">
        <v>0</v>
      </c>
      <c r="I124" s="5">
        <v>0</v>
      </c>
      <c r="J124" s="5">
        <v>0</v>
      </c>
      <c r="K124" s="23">
        <f t="shared" si="6"/>
        <v>1</v>
      </c>
      <c r="L124" s="5">
        <v>0</v>
      </c>
      <c r="M124" s="23">
        <f t="shared" si="7"/>
        <v>6</v>
      </c>
      <c r="N124" s="24" t="s">
        <v>3</v>
      </c>
    </row>
    <row r="125" spans="1:14" ht="15.95" customHeight="1" x14ac:dyDescent="0.25">
      <c r="A125" s="25" t="s">
        <v>135</v>
      </c>
      <c r="B125" s="22" t="s">
        <v>136</v>
      </c>
      <c r="C125" s="5">
        <v>5</v>
      </c>
      <c r="D125" s="5">
        <v>0</v>
      </c>
      <c r="E125" s="5">
        <v>0</v>
      </c>
      <c r="F125" s="5">
        <v>0</v>
      </c>
      <c r="G125" s="5">
        <v>0</v>
      </c>
      <c r="H125" s="5">
        <v>0</v>
      </c>
      <c r="I125" s="5">
        <v>0</v>
      </c>
      <c r="J125" s="5">
        <v>0</v>
      </c>
      <c r="K125" s="23">
        <f t="shared" si="6"/>
        <v>0</v>
      </c>
      <c r="L125" s="5">
        <v>0</v>
      </c>
      <c r="M125" s="23">
        <f t="shared" si="7"/>
        <v>5</v>
      </c>
      <c r="N125" s="24" t="s">
        <v>9</v>
      </c>
    </row>
    <row r="126" spans="1:14" ht="15.95" customHeight="1" x14ac:dyDescent="0.25">
      <c r="A126" s="101" t="s">
        <v>137</v>
      </c>
      <c r="B126" s="22" t="s">
        <v>138</v>
      </c>
      <c r="C126" s="5">
        <v>1</v>
      </c>
      <c r="D126" s="5">
        <v>0</v>
      </c>
      <c r="E126" s="5">
        <v>0</v>
      </c>
      <c r="F126" s="5">
        <v>0</v>
      </c>
      <c r="G126" s="5">
        <v>0</v>
      </c>
      <c r="H126" s="5">
        <v>0</v>
      </c>
      <c r="I126" s="5">
        <v>0</v>
      </c>
      <c r="J126" s="5">
        <v>0</v>
      </c>
      <c r="K126" s="23">
        <f t="shared" si="6"/>
        <v>0</v>
      </c>
      <c r="L126" s="5">
        <v>0</v>
      </c>
      <c r="M126" s="23">
        <f t="shared" si="7"/>
        <v>1</v>
      </c>
      <c r="N126" s="24" t="s">
        <v>5</v>
      </c>
    </row>
    <row r="127" spans="1:14" ht="15.95" customHeight="1" x14ac:dyDescent="0.25">
      <c r="A127" s="102"/>
      <c r="B127" s="22" t="s">
        <v>139</v>
      </c>
      <c r="C127" s="5">
        <v>1</v>
      </c>
      <c r="D127" s="5">
        <v>0</v>
      </c>
      <c r="E127" s="5">
        <v>0</v>
      </c>
      <c r="F127" s="5">
        <v>0</v>
      </c>
      <c r="G127" s="5">
        <v>0</v>
      </c>
      <c r="H127" s="5">
        <v>0</v>
      </c>
      <c r="I127" s="5">
        <v>0</v>
      </c>
      <c r="J127" s="5">
        <v>0</v>
      </c>
      <c r="K127" s="23">
        <f t="shared" si="6"/>
        <v>0</v>
      </c>
      <c r="L127" s="5">
        <v>0</v>
      </c>
      <c r="M127" s="23">
        <f t="shared" si="7"/>
        <v>1</v>
      </c>
      <c r="N127" s="24" t="s">
        <v>5</v>
      </c>
    </row>
    <row r="128" spans="1:14" ht="15.95" customHeight="1" x14ac:dyDescent="0.25">
      <c r="A128" s="102"/>
      <c r="B128" s="22" t="s">
        <v>140</v>
      </c>
      <c r="C128" s="5">
        <v>1</v>
      </c>
      <c r="D128" s="5">
        <v>0</v>
      </c>
      <c r="E128" s="5">
        <v>0</v>
      </c>
      <c r="F128" s="5">
        <v>0</v>
      </c>
      <c r="G128" s="5">
        <v>0</v>
      </c>
      <c r="H128" s="5">
        <v>0</v>
      </c>
      <c r="I128" s="5">
        <v>0</v>
      </c>
      <c r="J128" s="5">
        <v>0</v>
      </c>
      <c r="K128" s="23">
        <f t="shared" si="6"/>
        <v>0</v>
      </c>
      <c r="L128" s="5">
        <v>0</v>
      </c>
      <c r="M128" s="23">
        <f t="shared" si="7"/>
        <v>1</v>
      </c>
      <c r="N128" s="24" t="s">
        <v>5</v>
      </c>
    </row>
    <row r="129" spans="1:14" ht="15.95" customHeight="1" x14ac:dyDescent="0.25">
      <c r="A129" s="103"/>
      <c r="B129" s="22" t="s">
        <v>141</v>
      </c>
      <c r="C129" s="5">
        <v>1</v>
      </c>
      <c r="D129" s="5">
        <v>0</v>
      </c>
      <c r="E129" s="5">
        <v>0</v>
      </c>
      <c r="F129" s="5">
        <v>0</v>
      </c>
      <c r="G129" s="5">
        <v>0</v>
      </c>
      <c r="H129" s="5">
        <v>0</v>
      </c>
      <c r="I129" s="5">
        <v>0</v>
      </c>
      <c r="J129" s="5">
        <v>0</v>
      </c>
      <c r="K129" s="23">
        <f t="shared" si="6"/>
        <v>0</v>
      </c>
      <c r="L129" s="5">
        <v>0</v>
      </c>
      <c r="M129" s="23">
        <f t="shared" si="7"/>
        <v>1</v>
      </c>
      <c r="N129" s="24" t="s">
        <v>5</v>
      </c>
    </row>
    <row r="130" spans="1:14" ht="15.95" customHeight="1" x14ac:dyDescent="0.25">
      <c r="A130" s="25" t="s">
        <v>142</v>
      </c>
      <c r="B130" s="22" t="s">
        <v>143</v>
      </c>
      <c r="C130" s="5">
        <v>1</v>
      </c>
      <c r="D130" s="5">
        <v>1</v>
      </c>
      <c r="E130" s="5">
        <v>0</v>
      </c>
      <c r="F130" s="5">
        <v>1</v>
      </c>
      <c r="G130" s="5">
        <v>0</v>
      </c>
      <c r="H130" s="5">
        <v>0</v>
      </c>
      <c r="I130" s="5">
        <v>0</v>
      </c>
      <c r="J130" s="5">
        <v>0</v>
      </c>
      <c r="K130" s="23">
        <f t="shared" si="6"/>
        <v>2</v>
      </c>
      <c r="L130" s="5">
        <v>0</v>
      </c>
      <c r="M130" s="23">
        <f t="shared" si="7"/>
        <v>3</v>
      </c>
      <c r="N130" s="24" t="s">
        <v>9</v>
      </c>
    </row>
    <row r="131" spans="1:14" ht="15.95" customHeight="1" x14ac:dyDescent="0.25">
      <c r="A131" s="25" t="s">
        <v>144</v>
      </c>
      <c r="B131" s="22" t="s">
        <v>144</v>
      </c>
      <c r="C131" s="5">
        <v>1</v>
      </c>
      <c r="D131" s="5">
        <v>0</v>
      </c>
      <c r="E131" s="5">
        <v>0</v>
      </c>
      <c r="F131" s="5">
        <v>1</v>
      </c>
      <c r="G131" s="5">
        <v>0</v>
      </c>
      <c r="H131" s="5">
        <v>0</v>
      </c>
      <c r="I131" s="5">
        <v>0</v>
      </c>
      <c r="J131" s="5">
        <v>0</v>
      </c>
      <c r="K131" s="23">
        <f t="shared" si="6"/>
        <v>1</v>
      </c>
      <c r="L131" s="5">
        <v>0</v>
      </c>
      <c r="M131" s="23">
        <f t="shared" si="7"/>
        <v>2</v>
      </c>
      <c r="N131" s="24" t="s">
        <v>5</v>
      </c>
    </row>
    <row r="132" spans="1:14" ht="15.95" customHeight="1" x14ac:dyDescent="0.25">
      <c r="A132" s="101" t="s">
        <v>145</v>
      </c>
      <c r="B132" s="22" t="s">
        <v>145</v>
      </c>
      <c r="C132" s="5">
        <v>5</v>
      </c>
      <c r="D132" s="5">
        <v>0</v>
      </c>
      <c r="E132" s="5">
        <v>0</v>
      </c>
      <c r="F132" s="5">
        <v>0</v>
      </c>
      <c r="G132" s="5">
        <v>0</v>
      </c>
      <c r="H132" s="5">
        <v>0</v>
      </c>
      <c r="I132" s="5">
        <v>0</v>
      </c>
      <c r="J132" s="5">
        <v>0</v>
      </c>
      <c r="K132" s="23">
        <f t="shared" si="6"/>
        <v>0</v>
      </c>
      <c r="L132" s="5">
        <v>0</v>
      </c>
      <c r="M132" s="23">
        <f t="shared" si="7"/>
        <v>5</v>
      </c>
      <c r="N132" s="24" t="s">
        <v>9</v>
      </c>
    </row>
    <row r="133" spans="1:14" ht="15.95" customHeight="1" x14ac:dyDescent="0.25">
      <c r="A133" s="103"/>
      <c r="B133" s="22" t="s">
        <v>146</v>
      </c>
      <c r="C133" s="5">
        <v>1</v>
      </c>
      <c r="D133" s="5">
        <v>0</v>
      </c>
      <c r="E133" s="5">
        <v>0</v>
      </c>
      <c r="F133" s="5">
        <v>0</v>
      </c>
      <c r="G133" s="5">
        <v>0</v>
      </c>
      <c r="H133" s="5">
        <v>0</v>
      </c>
      <c r="I133" s="5">
        <v>0</v>
      </c>
      <c r="J133" s="5">
        <v>0</v>
      </c>
      <c r="K133" s="23">
        <f t="shared" si="6"/>
        <v>0</v>
      </c>
      <c r="L133" s="5">
        <v>0</v>
      </c>
      <c r="M133" s="23">
        <f t="shared" si="7"/>
        <v>1</v>
      </c>
      <c r="N133" s="24" t="s">
        <v>5</v>
      </c>
    </row>
    <row r="134" spans="1:14" ht="15.95" customHeight="1" x14ac:dyDescent="0.25">
      <c r="A134" s="25" t="s">
        <v>147</v>
      </c>
      <c r="B134" s="22" t="s">
        <v>147</v>
      </c>
      <c r="C134" s="5">
        <v>1</v>
      </c>
      <c r="D134" s="5">
        <v>0</v>
      </c>
      <c r="E134" s="5">
        <v>0</v>
      </c>
      <c r="F134" s="5">
        <v>1</v>
      </c>
      <c r="G134" s="5">
        <v>0</v>
      </c>
      <c r="H134" s="5">
        <v>0</v>
      </c>
      <c r="I134" s="5">
        <v>0</v>
      </c>
      <c r="J134" s="5">
        <v>0</v>
      </c>
      <c r="K134" s="23">
        <f t="shared" ref="K134:K150" si="8">J134+I134+H134+G134+F134+E134+D134</f>
        <v>1</v>
      </c>
      <c r="L134" s="5">
        <v>0</v>
      </c>
      <c r="M134" s="23">
        <f t="shared" ref="M134:M150" si="9">L134+K134+C134</f>
        <v>2</v>
      </c>
      <c r="N134" s="24" t="s">
        <v>5</v>
      </c>
    </row>
    <row r="135" spans="1:14" ht="15.95" customHeight="1" x14ac:dyDescent="0.25">
      <c r="A135" s="101" t="s">
        <v>148</v>
      </c>
      <c r="B135" s="22" t="s">
        <v>149</v>
      </c>
      <c r="C135" s="5">
        <v>1</v>
      </c>
      <c r="D135" s="5">
        <v>0</v>
      </c>
      <c r="E135" s="5">
        <v>0</v>
      </c>
      <c r="F135" s="5">
        <v>0</v>
      </c>
      <c r="G135" s="5">
        <v>0</v>
      </c>
      <c r="H135" s="5">
        <v>0</v>
      </c>
      <c r="I135" s="5">
        <v>0</v>
      </c>
      <c r="J135" s="5">
        <v>0</v>
      </c>
      <c r="K135" s="23">
        <f t="shared" si="8"/>
        <v>0</v>
      </c>
      <c r="L135" s="5">
        <v>0</v>
      </c>
      <c r="M135" s="23">
        <f t="shared" si="9"/>
        <v>1</v>
      </c>
      <c r="N135" s="24" t="s">
        <v>5</v>
      </c>
    </row>
    <row r="136" spans="1:14" ht="15.95" customHeight="1" x14ac:dyDescent="0.25">
      <c r="A136" s="103"/>
      <c r="B136" s="22" t="s">
        <v>150</v>
      </c>
      <c r="C136" s="5">
        <v>5</v>
      </c>
      <c r="D136" s="5">
        <v>1</v>
      </c>
      <c r="E136" s="5">
        <v>0</v>
      </c>
      <c r="F136" s="5">
        <v>0</v>
      </c>
      <c r="G136" s="5">
        <v>0</v>
      </c>
      <c r="H136" s="5">
        <v>0</v>
      </c>
      <c r="I136" s="5">
        <v>0</v>
      </c>
      <c r="J136" s="5">
        <v>0</v>
      </c>
      <c r="K136" s="23">
        <f t="shared" si="8"/>
        <v>1</v>
      </c>
      <c r="L136" s="5">
        <v>0</v>
      </c>
      <c r="M136" s="23">
        <f t="shared" si="9"/>
        <v>6</v>
      </c>
      <c r="N136" s="24" t="s">
        <v>3</v>
      </c>
    </row>
    <row r="137" spans="1:14" ht="15.95" customHeight="1" x14ac:dyDescent="0.25">
      <c r="A137" s="101" t="s">
        <v>151</v>
      </c>
      <c r="B137" s="22" t="s">
        <v>152</v>
      </c>
      <c r="C137" s="5">
        <v>1</v>
      </c>
      <c r="D137" s="5">
        <v>0</v>
      </c>
      <c r="E137" s="5">
        <v>0</v>
      </c>
      <c r="F137" s="5">
        <v>1</v>
      </c>
      <c r="G137" s="5">
        <v>0</v>
      </c>
      <c r="H137" s="5">
        <v>0</v>
      </c>
      <c r="I137" s="5">
        <v>0</v>
      </c>
      <c r="J137" s="5">
        <v>0</v>
      </c>
      <c r="K137" s="23">
        <f t="shared" si="8"/>
        <v>1</v>
      </c>
      <c r="L137" s="5">
        <v>0</v>
      </c>
      <c r="M137" s="23">
        <f t="shared" si="9"/>
        <v>2</v>
      </c>
      <c r="N137" s="24" t="s">
        <v>5</v>
      </c>
    </row>
    <row r="138" spans="1:14" ht="15.95" customHeight="1" x14ac:dyDescent="0.25">
      <c r="A138" s="102"/>
      <c r="B138" s="22" t="s">
        <v>153</v>
      </c>
      <c r="C138" s="5">
        <v>1</v>
      </c>
      <c r="D138" s="5">
        <v>0</v>
      </c>
      <c r="E138" s="5">
        <v>0</v>
      </c>
      <c r="F138" s="5">
        <v>0</v>
      </c>
      <c r="G138" s="5">
        <v>0</v>
      </c>
      <c r="H138" s="5">
        <v>0</v>
      </c>
      <c r="I138" s="5">
        <v>0</v>
      </c>
      <c r="J138" s="5">
        <v>0</v>
      </c>
      <c r="K138" s="23">
        <f t="shared" si="8"/>
        <v>0</v>
      </c>
      <c r="L138" s="5">
        <v>0</v>
      </c>
      <c r="M138" s="23">
        <f t="shared" si="9"/>
        <v>1</v>
      </c>
      <c r="N138" s="24" t="s">
        <v>5</v>
      </c>
    </row>
    <row r="139" spans="1:14" ht="15.95" customHeight="1" x14ac:dyDescent="0.25">
      <c r="A139" s="102"/>
      <c r="B139" s="22" t="s">
        <v>154</v>
      </c>
      <c r="C139" s="5">
        <v>1</v>
      </c>
      <c r="D139" s="5">
        <v>0</v>
      </c>
      <c r="E139" s="5">
        <v>0</v>
      </c>
      <c r="F139" s="5">
        <v>0</v>
      </c>
      <c r="G139" s="5">
        <v>0</v>
      </c>
      <c r="H139" s="5">
        <v>0</v>
      </c>
      <c r="I139" s="5">
        <v>0</v>
      </c>
      <c r="J139" s="5">
        <v>0</v>
      </c>
      <c r="K139" s="23">
        <f t="shared" si="8"/>
        <v>0</v>
      </c>
      <c r="L139" s="5">
        <v>0</v>
      </c>
      <c r="M139" s="23">
        <f t="shared" si="9"/>
        <v>1</v>
      </c>
      <c r="N139" s="24" t="s">
        <v>5</v>
      </c>
    </row>
    <row r="140" spans="1:14" ht="15.95" customHeight="1" x14ac:dyDescent="0.25">
      <c r="A140" s="102"/>
      <c r="B140" s="22" t="s">
        <v>155</v>
      </c>
      <c r="C140" s="5">
        <v>1</v>
      </c>
      <c r="D140" s="5">
        <v>0</v>
      </c>
      <c r="E140" s="5">
        <v>0</v>
      </c>
      <c r="F140" s="5">
        <v>0</v>
      </c>
      <c r="G140" s="5">
        <v>0</v>
      </c>
      <c r="H140" s="5">
        <v>0</v>
      </c>
      <c r="I140" s="5">
        <v>0</v>
      </c>
      <c r="J140" s="5">
        <v>0</v>
      </c>
      <c r="K140" s="23">
        <f t="shared" si="8"/>
        <v>0</v>
      </c>
      <c r="L140" s="5">
        <v>0</v>
      </c>
      <c r="M140" s="23">
        <f t="shared" si="9"/>
        <v>1</v>
      </c>
      <c r="N140" s="24" t="s">
        <v>5</v>
      </c>
    </row>
    <row r="141" spans="1:14" ht="15.95" customHeight="1" x14ac:dyDescent="0.25">
      <c r="A141" s="102"/>
      <c r="B141" s="22" t="s">
        <v>156</v>
      </c>
      <c r="C141" s="5">
        <v>1</v>
      </c>
      <c r="D141" s="5">
        <v>0</v>
      </c>
      <c r="E141" s="5">
        <v>0</v>
      </c>
      <c r="F141" s="5">
        <v>0</v>
      </c>
      <c r="G141" s="5">
        <v>0</v>
      </c>
      <c r="H141" s="5">
        <v>0</v>
      </c>
      <c r="I141" s="5">
        <v>0</v>
      </c>
      <c r="J141" s="5">
        <v>0</v>
      </c>
      <c r="K141" s="23">
        <f t="shared" si="8"/>
        <v>0</v>
      </c>
      <c r="L141" s="5">
        <v>0</v>
      </c>
      <c r="M141" s="23">
        <f t="shared" si="9"/>
        <v>1</v>
      </c>
      <c r="N141" s="24" t="s">
        <v>5</v>
      </c>
    </row>
    <row r="142" spans="1:14" ht="15.95" customHeight="1" x14ac:dyDescent="0.25">
      <c r="A142" s="102"/>
      <c r="B142" s="22" t="s">
        <v>157</v>
      </c>
      <c r="C142" s="5">
        <v>1</v>
      </c>
      <c r="D142" s="5">
        <v>0</v>
      </c>
      <c r="E142" s="5">
        <v>0</v>
      </c>
      <c r="F142" s="5">
        <v>1</v>
      </c>
      <c r="G142" s="5">
        <v>0</v>
      </c>
      <c r="H142" s="5">
        <v>0</v>
      </c>
      <c r="I142" s="5">
        <v>0</v>
      </c>
      <c r="J142" s="5">
        <v>0</v>
      </c>
      <c r="K142" s="23">
        <f t="shared" si="8"/>
        <v>1</v>
      </c>
      <c r="L142" s="5">
        <v>0</v>
      </c>
      <c r="M142" s="23">
        <f t="shared" si="9"/>
        <v>2</v>
      </c>
      <c r="N142" s="24" t="s">
        <v>5</v>
      </c>
    </row>
    <row r="143" spans="1:14" ht="15.95" customHeight="1" x14ac:dyDescent="0.25">
      <c r="A143" s="103"/>
      <c r="B143" s="22" t="s">
        <v>151</v>
      </c>
      <c r="C143" s="5">
        <v>10</v>
      </c>
      <c r="D143" s="5">
        <v>1</v>
      </c>
      <c r="E143" s="5">
        <v>0</v>
      </c>
      <c r="F143" s="5">
        <v>1</v>
      </c>
      <c r="G143" s="5">
        <v>0</v>
      </c>
      <c r="H143" s="5">
        <v>0</v>
      </c>
      <c r="I143" s="5">
        <v>0</v>
      </c>
      <c r="J143" s="5">
        <v>0</v>
      </c>
      <c r="K143" s="23">
        <f t="shared" si="8"/>
        <v>2</v>
      </c>
      <c r="L143" s="5">
        <v>0</v>
      </c>
      <c r="M143" s="23">
        <f t="shared" si="9"/>
        <v>12</v>
      </c>
      <c r="N143" s="24" t="s">
        <v>19</v>
      </c>
    </row>
    <row r="144" spans="1:14" ht="15.95" customHeight="1" x14ac:dyDescent="0.25">
      <c r="A144" s="101" t="s">
        <v>158</v>
      </c>
      <c r="B144" s="22" t="s">
        <v>159</v>
      </c>
      <c r="C144" s="5">
        <v>1</v>
      </c>
      <c r="D144" s="5">
        <v>0</v>
      </c>
      <c r="E144" s="5">
        <v>0</v>
      </c>
      <c r="F144" s="5">
        <v>1</v>
      </c>
      <c r="G144" s="5">
        <v>0</v>
      </c>
      <c r="H144" s="5">
        <v>0</v>
      </c>
      <c r="I144" s="5">
        <v>0</v>
      </c>
      <c r="J144" s="5">
        <v>0</v>
      </c>
      <c r="K144" s="23">
        <f t="shared" si="8"/>
        <v>1</v>
      </c>
      <c r="L144" s="5">
        <v>0</v>
      </c>
      <c r="M144" s="23">
        <f t="shared" si="9"/>
        <v>2</v>
      </c>
      <c r="N144" s="24" t="s">
        <v>5</v>
      </c>
    </row>
    <row r="145" spans="1:14" ht="15.95" customHeight="1" x14ac:dyDescent="0.25">
      <c r="A145" s="102"/>
      <c r="B145" s="22" t="s">
        <v>160</v>
      </c>
      <c r="C145" s="5">
        <v>1</v>
      </c>
      <c r="D145" s="5">
        <v>0</v>
      </c>
      <c r="E145" s="5">
        <v>0</v>
      </c>
      <c r="F145" s="5">
        <v>0</v>
      </c>
      <c r="G145" s="5">
        <v>0</v>
      </c>
      <c r="H145" s="5">
        <v>0</v>
      </c>
      <c r="I145" s="5">
        <v>0</v>
      </c>
      <c r="J145" s="5">
        <v>0</v>
      </c>
      <c r="K145" s="23">
        <f t="shared" si="8"/>
        <v>0</v>
      </c>
      <c r="L145" s="5">
        <v>0</v>
      </c>
      <c r="M145" s="23">
        <f t="shared" si="9"/>
        <v>1</v>
      </c>
      <c r="N145" s="24" t="s">
        <v>5</v>
      </c>
    </row>
    <row r="146" spans="1:14" ht="15.95" customHeight="1" x14ac:dyDescent="0.25">
      <c r="A146" s="102"/>
      <c r="B146" s="22" t="s">
        <v>161</v>
      </c>
      <c r="C146" s="5">
        <v>1</v>
      </c>
      <c r="D146" s="5">
        <v>0</v>
      </c>
      <c r="E146" s="5">
        <v>0</v>
      </c>
      <c r="F146" s="5">
        <v>0</v>
      </c>
      <c r="G146" s="5">
        <v>0</v>
      </c>
      <c r="H146" s="5">
        <v>0</v>
      </c>
      <c r="I146" s="5">
        <v>0</v>
      </c>
      <c r="J146" s="5">
        <v>0</v>
      </c>
      <c r="K146" s="23">
        <f t="shared" si="8"/>
        <v>0</v>
      </c>
      <c r="L146" s="5">
        <v>0</v>
      </c>
      <c r="M146" s="23">
        <f t="shared" si="9"/>
        <v>1</v>
      </c>
      <c r="N146" s="24" t="s">
        <v>5</v>
      </c>
    </row>
    <row r="147" spans="1:14" ht="15.95" customHeight="1" x14ac:dyDescent="0.25">
      <c r="A147" s="102"/>
      <c r="B147" s="22" t="s">
        <v>162</v>
      </c>
      <c r="C147" s="5">
        <v>1</v>
      </c>
      <c r="D147" s="5">
        <v>0</v>
      </c>
      <c r="E147" s="5">
        <v>0</v>
      </c>
      <c r="F147" s="5">
        <v>0</v>
      </c>
      <c r="G147" s="5">
        <v>0</v>
      </c>
      <c r="H147" s="5">
        <v>0</v>
      </c>
      <c r="I147" s="5">
        <v>0</v>
      </c>
      <c r="J147" s="5">
        <v>0</v>
      </c>
      <c r="K147" s="23">
        <f t="shared" si="8"/>
        <v>0</v>
      </c>
      <c r="L147" s="5">
        <v>0</v>
      </c>
      <c r="M147" s="23">
        <f t="shared" si="9"/>
        <v>1</v>
      </c>
      <c r="N147" s="24" t="s">
        <v>5</v>
      </c>
    </row>
    <row r="148" spans="1:14" ht="15.95" customHeight="1" x14ac:dyDescent="0.25">
      <c r="A148" s="102"/>
      <c r="B148" s="22" t="s">
        <v>163</v>
      </c>
      <c r="C148" s="5">
        <v>1</v>
      </c>
      <c r="D148" s="5">
        <v>0</v>
      </c>
      <c r="E148" s="5">
        <v>0</v>
      </c>
      <c r="F148" s="5">
        <v>0</v>
      </c>
      <c r="G148" s="5">
        <v>0</v>
      </c>
      <c r="H148" s="5">
        <v>0</v>
      </c>
      <c r="I148" s="5">
        <v>0</v>
      </c>
      <c r="J148" s="5">
        <v>0</v>
      </c>
      <c r="K148" s="23">
        <f t="shared" si="8"/>
        <v>0</v>
      </c>
      <c r="L148" s="5">
        <v>0</v>
      </c>
      <c r="M148" s="23">
        <f t="shared" si="9"/>
        <v>1</v>
      </c>
      <c r="N148" s="24" t="s">
        <v>5</v>
      </c>
    </row>
    <row r="149" spans="1:14" ht="15.95" customHeight="1" x14ac:dyDescent="0.25">
      <c r="A149" s="103"/>
      <c r="B149" s="22" t="s">
        <v>164</v>
      </c>
      <c r="C149" s="5">
        <v>10</v>
      </c>
      <c r="D149" s="5">
        <v>0</v>
      </c>
      <c r="E149" s="5">
        <v>0</v>
      </c>
      <c r="F149" s="5">
        <v>1</v>
      </c>
      <c r="G149" s="5">
        <v>0</v>
      </c>
      <c r="H149" s="5">
        <v>0</v>
      </c>
      <c r="I149" s="5">
        <v>0</v>
      </c>
      <c r="J149" s="5">
        <v>0</v>
      </c>
      <c r="K149" s="23">
        <f t="shared" si="8"/>
        <v>1</v>
      </c>
      <c r="L149" s="5">
        <v>0</v>
      </c>
      <c r="M149" s="23">
        <f t="shared" si="9"/>
        <v>11</v>
      </c>
      <c r="N149" s="24" t="s">
        <v>19</v>
      </c>
    </row>
    <row r="150" spans="1:14" ht="15.95" customHeight="1" thickBot="1" x14ac:dyDescent="0.3">
      <c r="A150" s="29" t="s">
        <v>165</v>
      </c>
      <c r="B150" s="26" t="s">
        <v>165</v>
      </c>
      <c r="C150" s="6">
        <v>1</v>
      </c>
      <c r="D150" s="6">
        <v>0</v>
      </c>
      <c r="E150" s="6">
        <v>0</v>
      </c>
      <c r="F150" s="6">
        <v>0</v>
      </c>
      <c r="G150" s="6">
        <v>0</v>
      </c>
      <c r="H150" s="6">
        <v>0</v>
      </c>
      <c r="I150" s="6">
        <v>0</v>
      </c>
      <c r="J150" s="6">
        <v>0</v>
      </c>
      <c r="K150" s="27">
        <f t="shared" si="8"/>
        <v>0</v>
      </c>
      <c r="L150" s="6">
        <v>0</v>
      </c>
      <c r="M150" s="6">
        <f t="shared" si="9"/>
        <v>1</v>
      </c>
      <c r="N150" s="28" t="s">
        <v>5</v>
      </c>
    </row>
    <row r="151" spans="1:14" x14ac:dyDescent="0.25">
      <c r="A151" s="2"/>
      <c r="B151" s="2"/>
      <c r="C151" s="4"/>
      <c r="D151" s="2"/>
      <c r="E151" s="2"/>
      <c r="F151" s="2"/>
      <c r="G151" s="2"/>
      <c r="H151" s="2"/>
      <c r="I151" s="2"/>
      <c r="J151" s="2"/>
      <c r="K151" s="4"/>
      <c r="L151" s="4"/>
      <c r="M151" s="4"/>
      <c r="N151" s="4"/>
    </row>
  </sheetData>
  <mergeCells count="27">
    <mergeCell ref="A99:A100"/>
    <mergeCell ref="A93:A94"/>
    <mergeCell ref="A88:A92"/>
    <mergeCell ref="A85:A86"/>
    <mergeCell ref="A121:A122"/>
    <mergeCell ref="A118:A120"/>
    <mergeCell ref="A104:A111"/>
    <mergeCell ref="A101:A102"/>
    <mergeCell ref="A144:A149"/>
    <mergeCell ref="A137:A143"/>
    <mergeCell ref="A135:A136"/>
    <mergeCell ref="A132:A133"/>
    <mergeCell ref="A126:A129"/>
    <mergeCell ref="A68:A70"/>
    <mergeCell ref="A81:A84"/>
    <mergeCell ref="A74:A76"/>
    <mergeCell ref="A25:A39"/>
    <mergeCell ref="A7:A9"/>
    <mergeCell ref="A10:A13"/>
    <mergeCell ref="A15:A18"/>
    <mergeCell ref="A19:A24"/>
    <mergeCell ref="A40:A45"/>
    <mergeCell ref="A46:A56"/>
    <mergeCell ref="A58:A59"/>
    <mergeCell ref="A60:A61"/>
    <mergeCell ref="A64:A66"/>
    <mergeCell ref="A71:A72"/>
  </mergeCells>
  <pageMargins left="0.70866141732283472" right="0.70866141732283472" top="0.78740157480314965" bottom="0.78740157480314965" header="0.31496062992125984" footer="0.31496062992125984"/>
  <pageSetup paperSize="9" scale="86" fitToHeight="0" orientation="landscape" r:id="rId1"/>
  <headerFooter>
    <oddFooter>&amp;C&amp;P / &amp;N</oddFooter>
  </headerFooter>
  <rowBreaks count="4" manualBreakCount="4">
    <brk id="24" max="16383" man="1"/>
    <brk id="56" max="16383" man="1"/>
    <brk id="87" max="16383" man="1"/>
    <brk id="11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82"/>
  <sheetViews>
    <sheetView view="pageBreakPreview" zoomScale="60" zoomScaleNormal="9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43" sqref="B43"/>
    </sheetView>
  </sheetViews>
  <sheetFormatPr defaultColWidth="9.140625" defaultRowHeight="14.25" x14ac:dyDescent="0.2"/>
  <cols>
    <col min="1" max="2" width="34.28515625" style="66" customWidth="1"/>
    <col min="3" max="13" width="6.7109375" style="66" customWidth="1"/>
    <col min="14" max="14" width="8.5703125" style="66" customWidth="1"/>
    <col min="15" max="16384" width="9.140625" style="66"/>
  </cols>
  <sheetData>
    <row r="1" spans="1:14" ht="15" customHeight="1" x14ac:dyDescent="0.25">
      <c r="A1" s="85" t="s">
        <v>450</v>
      </c>
      <c r="B1" s="84"/>
      <c r="C1" s="84"/>
      <c r="D1" s="84"/>
      <c r="E1" s="84"/>
      <c r="F1" s="84"/>
      <c r="G1" s="86"/>
      <c r="H1" s="84"/>
      <c r="I1" s="84"/>
      <c r="J1" s="84"/>
      <c r="K1" s="84"/>
      <c r="L1" s="84"/>
      <c r="M1" s="84"/>
      <c r="N1" s="84"/>
    </row>
    <row r="2" spans="1:14" ht="15" customHeight="1" thickBot="1" x14ac:dyDescent="0.3">
      <c r="A2" s="84"/>
      <c r="B2" s="85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</row>
    <row r="3" spans="1:14" ht="30" customHeight="1" thickBot="1" x14ac:dyDescent="0.25">
      <c r="A3" s="83" t="s">
        <v>0</v>
      </c>
      <c r="B3" s="81" t="s">
        <v>449</v>
      </c>
      <c r="C3" s="81" t="s">
        <v>169</v>
      </c>
      <c r="D3" s="81" t="s">
        <v>176</v>
      </c>
      <c r="E3" s="81" t="s">
        <v>177</v>
      </c>
      <c r="F3" s="81" t="s">
        <v>178</v>
      </c>
      <c r="G3" s="81" t="s">
        <v>179</v>
      </c>
      <c r="H3" s="81" t="s">
        <v>180</v>
      </c>
      <c r="I3" s="82" t="s">
        <v>181</v>
      </c>
      <c r="J3" s="81" t="s">
        <v>182</v>
      </c>
      <c r="K3" s="81" t="s">
        <v>170</v>
      </c>
      <c r="L3" s="81" t="s">
        <v>171</v>
      </c>
      <c r="M3" s="81" t="s">
        <v>172</v>
      </c>
      <c r="N3" s="80" t="s">
        <v>1</v>
      </c>
    </row>
    <row r="4" spans="1:14" s="8" customFormat="1" ht="15.95" customHeight="1" x14ac:dyDescent="0.25">
      <c r="A4" s="79" t="s">
        <v>448</v>
      </c>
      <c r="B4" s="75" t="s">
        <v>447</v>
      </c>
      <c r="C4" s="74">
        <v>5</v>
      </c>
      <c r="D4" s="74">
        <v>0</v>
      </c>
      <c r="E4" s="74">
        <v>0</v>
      </c>
      <c r="F4" s="74">
        <v>1</v>
      </c>
      <c r="G4" s="74">
        <v>0</v>
      </c>
      <c r="H4" s="74">
        <v>0</v>
      </c>
      <c r="I4" s="74">
        <v>0</v>
      </c>
      <c r="J4" s="74">
        <v>0</v>
      </c>
      <c r="K4" s="74">
        <f t="shared" ref="K4:K35" si="0">J4+I4+H4+G4+F4+E4+D4</f>
        <v>1</v>
      </c>
      <c r="L4" s="74">
        <v>0</v>
      </c>
      <c r="M4" s="74">
        <f t="shared" ref="M4:M35" si="1">L4+K4+C4</f>
        <v>6</v>
      </c>
      <c r="N4" s="73" t="s">
        <v>3</v>
      </c>
    </row>
    <row r="5" spans="1:14" s="8" customFormat="1" ht="15.95" customHeight="1" x14ac:dyDescent="0.25">
      <c r="A5" s="77" t="s">
        <v>446</v>
      </c>
      <c r="B5" s="72" t="s">
        <v>445</v>
      </c>
      <c r="C5" s="71">
        <v>5</v>
      </c>
      <c r="D5" s="71">
        <v>0</v>
      </c>
      <c r="E5" s="71">
        <v>0</v>
      </c>
      <c r="F5" s="71">
        <v>1</v>
      </c>
      <c r="G5" s="71">
        <v>0</v>
      </c>
      <c r="H5" s="71">
        <v>0</v>
      </c>
      <c r="I5" s="71">
        <v>0</v>
      </c>
      <c r="J5" s="71">
        <v>0</v>
      </c>
      <c r="K5" s="71">
        <f t="shared" si="0"/>
        <v>1</v>
      </c>
      <c r="L5" s="71">
        <v>0</v>
      </c>
      <c r="M5" s="71">
        <f t="shared" si="1"/>
        <v>6</v>
      </c>
      <c r="N5" s="70" t="s">
        <v>3</v>
      </c>
    </row>
    <row r="6" spans="1:14" s="8" customFormat="1" ht="15.95" customHeight="1" x14ac:dyDescent="0.25">
      <c r="A6" s="77" t="s">
        <v>444</v>
      </c>
      <c r="B6" s="72" t="s">
        <v>443</v>
      </c>
      <c r="C6" s="71">
        <v>1</v>
      </c>
      <c r="D6" s="71">
        <v>0</v>
      </c>
      <c r="E6" s="71">
        <v>0</v>
      </c>
      <c r="F6" s="71">
        <v>0</v>
      </c>
      <c r="G6" s="71">
        <v>0</v>
      </c>
      <c r="H6" s="71">
        <v>0</v>
      </c>
      <c r="I6" s="71">
        <v>0</v>
      </c>
      <c r="J6" s="71">
        <v>0</v>
      </c>
      <c r="K6" s="71">
        <f t="shared" si="0"/>
        <v>0</v>
      </c>
      <c r="L6" s="71">
        <v>0</v>
      </c>
      <c r="M6" s="71">
        <f t="shared" si="1"/>
        <v>1</v>
      </c>
      <c r="N6" s="70" t="s">
        <v>5</v>
      </c>
    </row>
    <row r="7" spans="1:14" s="8" customFormat="1" ht="15.95" customHeight="1" x14ac:dyDescent="0.25">
      <c r="A7" s="112" t="s">
        <v>442</v>
      </c>
      <c r="B7" s="72" t="s">
        <v>441</v>
      </c>
      <c r="C7" s="71">
        <v>10</v>
      </c>
      <c r="D7" s="71">
        <v>0</v>
      </c>
      <c r="E7" s="71">
        <v>0</v>
      </c>
      <c r="F7" s="71">
        <v>1</v>
      </c>
      <c r="G7" s="71">
        <v>0</v>
      </c>
      <c r="H7" s="71">
        <v>0</v>
      </c>
      <c r="I7" s="71">
        <v>0</v>
      </c>
      <c r="J7" s="71">
        <v>0</v>
      </c>
      <c r="K7" s="71">
        <f t="shared" si="0"/>
        <v>1</v>
      </c>
      <c r="L7" s="71">
        <v>0</v>
      </c>
      <c r="M7" s="71">
        <f t="shared" si="1"/>
        <v>11</v>
      </c>
      <c r="N7" s="70" t="s">
        <v>19</v>
      </c>
    </row>
    <row r="8" spans="1:14" s="8" customFormat="1" ht="15.95" customHeight="1" x14ac:dyDescent="0.25">
      <c r="A8" s="112"/>
      <c r="B8" s="72" t="s">
        <v>440</v>
      </c>
      <c r="C8" s="71">
        <v>10</v>
      </c>
      <c r="D8" s="71">
        <v>0</v>
      </c>
      <c r="E8" s="71">
        <v>0</v>
      </c>
      <c r="F8" s="71">
        <v>1</v>
      </c>
      <c r="G8" s="71">
        <v>0</v>
      </c>
      <c r="H8" s="71">
        <v>0</v>
      </c>
      <c r="I8" s="71">
        <v>0</v>
      </c>
      <c r="J8" s="71">
        <v>0</v>
      </c>
      <c r="K8" s="71">
        <f t="shared" si="0"/>
        <v>1</v>
      </c>
      <c r="L8" s="71">
        <v>0</v>
      </c>
      <c r="M8" s="71">
        <f t="shared" si="1"/>
        <v>11</v>
      </c>
      <c r="N8" s="70" t="s">
        <v>19</v>
      </c>
    </row>
    <row r="9" spans="1:14" s="8" customFormat="1" ht="15.95" customHeight="1" x14ac:dyDescent="0.25">
      <c r="A9" s="112"/>
      <c r="B9" s="72" t="s">
        <v>439</v>
      </c>
      <c r="C9" s="71">
        <v>5</v>
      </c>
      <c r="D9" s="71">
        <v>0</v>
      </c>
      <c r="E9" s="71">
        <v>0</v>
      </c>
      <c r="F9" s="71">
        <v>1</v>
      </c>
      <c r="G9" s="71">
        <v>0</v>
      </c>
      <c r="H9" s="71">
        <v>0</v>
      </c>
      <c r="I9" s="71">
        <v>0</v>
      </c>
      <c r="J9" s="71">
        <v>0</v>
      </c>
      <c r="K9" s="71">
        <f t="shared" si="0"/>
        <v>1</v>
      </c>
      <c r="L9" s="71">
        <v>0</v>
      </c>
      <c r="M9" s="71">
        <f t="shared" si="1"/>
        <v>6</v>
      </c>
      <c r="N9" s="70" t="s">
        <v>3</v>
      </c>
    </row>
    <row r="10" spans="1:14" s="8" customFormat="1" ht="15.95" customHeight="1" x14ac:dyDescent="0.25">
      <c r="A10" s="77" t="s">
        <v>438</v>
      </c>
      <c r="B10" s="72" t="s">
        <v>438</v>
      </c>
      <c r="C10" s="71">
        <v>5</v>
      </c>
      <c r="D10" s="71">
        <v>0</v>
      </c>
      <c r="E10" s="71">
        <v>0</v>
      </c>
      <c r="F10" s="71">
        <v>0</v>
      </c>
      <c r="G10" s="71">
        <v>0</v>
      </c>
      <c r="H10" s="71">
        <v>0</v>
      </c>
      <c r="I10" s="71">
        <v>0</v>
      </c>
      <c r="J10" s="71">
        <v>0</v>
      </c>
      <c r="K10" s="71">
        <f t="shared" si="0"/>
        <v>0</v>
      </c>
      <c r="L10" s="71">
        <v>0</v>
      </c>
      <c r="M10" s="71">
        <f t="shared" si="1"/>
        <v>5</v>
      </c>
      <c r="N10" s="70" t="s">
        <v>9</v>
      </c>
    </row>
    <row r="11" spans="1:14" s="8" customFormat="1" ht="15.95" customHeight="1" x14ac:dyDescent="0.25">
      <c r="A11" s="112" t="s">
        <v>436</v>
      </c>
      <c r="B11" s="72" t="s">
        <v>437</v>
      </c>
      <c r="C11" s="71">
        <v>1</v>
      </c>
      <c r="D11" s="71">
        <v>0</v>
      </c>
      <c r="E11" s="71">
        <v>0</v>
      </c>
      <c r="F11" s="71">
        <v>0</v>
      </c>
      <c r="G11" s="71">
        <v>0</v>
      </c>
      <c r="H11" s="71">
        <v>0</v>
      </c>
      <c r="I11" s="71">
        <v>0</v>
      </c>
      <c r="J11" s="71">
        <v>0</v>
      </c>
      <c r="K11" s="71">
        <f t="shared" si="0"/>
        <v>0</v>
      </c>
      <c r="L11" s="71">
        <v>0</v>
      </c>
      <c r="M11" s="71">
        <f t="shared" si="1"/>
        <v>1</v>
      </c>
      <c r="N11" s="70" t="s">
        <v>5</v>
      </c>
    </row>
    <row r="12" spans="1:14" s="8" customFormat="1" ht="15.95" customHeight="1" x14ac:dyDescent="0.25">
      <c r="A12" s="112"/>
      <c r="B12" s="72" t="s">
        <v>436</v>
      </c>
      <c r="C12" s="71">
        <v>5</v>
      </c>
      <c r="D12" s="71">
        <v>0</v>
      </c>
      <c r="E12" s="71">
        <v>0</v>
      </c>
      <c r="F12" s="71">
        <v>0</v>
      </c>
      <c r="G12" s="71">
        <v>0</v>
      </c>
      <c r="H12" s="71">
        <v>0</v>
      </c>
      <c r="I12" s="71">
        <v>0</v>
      </c>
      <c r="J12" s="71">
        <v>0</v>
      </c>
      <c r="K12" s="71">
        <f t="shared" si="0"/>
        <v>0</v>
      </c>
      <c r="L12" s="71">
        <v>0</v>
      </c>
      <c r="M12" s="71">
        <f t="shared" si="1"/>
        <v>5</v>
      </c>
      <c r="N12" s="70" t="s">
        <v>9</v>
      </c>
    </row>
    <row r="13" spans="1:14" s="8" customFormat="1" ht="15.95" customHeight="1" x14ac:dyDescent="0.25">
      <c r="A13" s="112"/>
      <c r="B13" s="72" t="s">
        <v>435</v>
      </c>
      <c r="C13" s="71">
        <v>1</v>
      </c>
      <c r="D13" s="71">
        <v>0</v>
      </c>
      <c r="E13" s="71">
        <v>0</v>
      </c>
      <c r="F13" s="71">
        <v>0</v>
      </c>
      <c r="G13" s="71">
        <v>0</v>
      </c>
      <c r="H13" s="71">
        <v>0</v>
      </c>
      <c r="I13" s="71">
        <v>0</v>
      </c>
      <c r="J13" s="71">
        <v>0</v>
      </c>
      <c r="K13" s="71">
        <f t="shared" si="0"/>
        <v>0</v>
      </c>
      <c r="L13" s="71">
        <v>0</v>
      </c>
      <c r="M13" s="71">
        <f t="shared" si="1"/>
        <v>1</v>
      </c>
      <c r="N13" s="70" t="s">
        <v>5</v>
      </c>
    </row>
    <row r="14" spans="1:14" s="31" customFormat="1" ht="15.95" customHeight="1" x14ac:dyDescent="0.25">
      <c r="A14" s="54" t="s">
        <v>434</v>
      </c>
      <c r="B14" s="52" t="s">
        <v>433</v>
      </c>
      <c r="C14" s="37">
        <v>10</v>
      </c>
      <c r="D14" s="38">
        <v>1</v>
      </c>
      <c r="E14" s="37">
        <v>0</v>
      </c>
      <c r="F14" s="37">
        <v>1</v>
      </c>
      <c r="G14" s="37">
        <v>0</v>
      </c>
      <c r="H14" s="37">
        <v>0</v>
      </c>
      <c r="I14" s="37">
        <v>0</v>
      </c>
      <c r="J14" s="37">
        <v>0</v>
      </c>
      <c r="K14" s="43">
        <f t="shared" si="0"/>
        <v>2</v>
      </c>
      <c r="L14" s="37">
        <v>0</v>
      </c>
      <c r="M14" s="37">
        <f t="shared" si="1"/>
        <v>12</v>
      </c>
      <c r="N14" s="39" t="str">
        <f>IF(M14&gt;24,"I A",IF(M14&gt;20,"I B",IF(M14&gt;15,"II A",IF(M14&gt;10,"II B",IF(M14&gt;5,"III A",IF(M14&gt;2,"III B",IF(M14&gt;=0,"IV A",)))))))</f>
        <v>II B</v>
      </c>
    </row>
    <row r="15" spans="1:14" s="8" customFormat="1" ht="15.95" customHeight="1" x14ac:dyDescent="0.25">
      <c r="A15" s="112" t="s">
        <v>431</v>
      </c>
      <c r="B15" s="72" t="s">
        <v>432</v>
      </c>
      <c r="C15" s="71">
        <v>10</v>
      </c>
      <c r="D15" s="71">
        <v>0</v>
      </c>
      <c r="E15" s="71">
        <v>0</v>
      </c>
      <c r="F15" s="71">
        <v>1</v>
      </c>
      <c r="G15" s="71">
        <v>0</v>
      </c>
      <c r="H15" s="71">
        <v>0</v>
      </c>
      <c r="I15" s="71">
        <v>0</v>
      </c>
      <c r="J15" s="71">
        <v>0</v>
      </c>
      <c r="K15" s="71">
        <f t="shared" si="0"/>
        <v>1</v>
      </c>
      <c r="L15" s="71">
        <v>0</v>
      </c>
      <c r="M15" s="71">
        <f t="shared" si="1"/>
        <v>11</v>
      </c>
      <c r="N15" s="70" t="s">
        <v>19</v>
      </c>
    </row>
    <row r="16" spans="1:14" s="8" customFormat="1" ht="15.95" customHeight="1" x14ac:dyDescent="0.25">
      <c r="A16" s="112"/>
      <c r="B16" s="72" t="s">
        <v>431</v>
      </c>
      <c r="C16" s="71">
        <v>15</v>
      </c>
      <c r="D16" s="71">
        <v>1</v>
      </c>
      <c r="E16" s="78">
        <v>0</v>
      </c>
      <c r="F16" s="71">
        <v>1</v>
      </c>
      <c r="G16" s="71">
        <v>0</v>
      </c>
      <c r="H16" s="71">
        <v>0</v>
      </c>
      <c r="I16" s="71">
        <v>1</v>
      </c>
      <c r="J16" s="71">
        <v>1</v>
      </c>
      <c r="K16" s="71">
        <f t="shared" si="0"/>
        <v>4</v>
      </c>
      <c r="L16" s="71">
        <v>1</v>
      </c>
      <c r="M16" s="71">
        <f t="shared" si="1"/>
        <v>20</v>
      </c>
      <c r="N16" s="70" t="s">
        <v>430</v>
      </c>
    </row>
    <row r="17" spans="1:14" s="8" customFormat="1" ht="15.95" customHeight="1" x14ac:dyDescent="0.25">
      <c r="A17" s="112"/>
      <c r="B17" s="72" t="s">
        <v>429</v>
      </c>
      <c r="C17" s="71">
        <v>10</v>
      </c>
      <c r="D17" s="71">
        <v>0</v>
      </c>
      <c r="E17" s="78">
        <v>0</v>
      </c>
      <c r="F17" s="71">
        <v>1</v>
      </c>
      <c r="G17" s="71">
        <v>0</v>
      </c>
      <c r="H17" s="71">
        <v>0</v>
      </c>
      <c r="I17" s="71">
        <v>0</v>
      </c>
      <c r="J17" s="71">
        <v>0</v>
      </c>
      <c r="K17" s="71">
        <f t="shared" si="0"/>
        <v>1</v>
      </c>
      <c r="L17" s="71">
        <v>0</v>
      </c>
      <c r="M17" s="71">
        <f t="shared" si="1"/>
        <v>11</v>
      </c>
      <c r="N17" s="70" t="s">
        <v>19</v>
      </c>
    </row>
    <row r="18" spans="1:14" s="8" customFormat="1" ht="15.95" customHeight="1" x14ac:dyDescent="0.25">
      <c r="A18" s="112"/>
      <c r="B18" s="72" t="s">
        <v>428</v>
      </c>
      <c r="C18" s="71">
        <v>10</v>
      </c>
      <c r="D18" s="71">
        <v>0</v>
      </c>
      <c r="E18" s="78">
        <v>0</v>
      </c>
      <c r="F18" s="71">
        <v>1</v>
      </c>
      <c r="G18" s="71">
        <v>0</v>
      </c>
      <c r="H18" s="71">
        <v>0</v>
      </c>
      <c r="I18" s="71">
        <v>0</v>
      </c>
      <c r="J18" s="71">
        <v>0</v>
      </c>
      <c r="K18" s="71">
        <f t="shared" si="0"/>
        <v>1</v>
      </c>
      <c r="L18" s="71">
        <v>0</v>
      </c>
      <c r="M18" s="71">
        <f t="shared" si="1"/>
        <v>11</v>
      </c>
      <c r="N18" s="70" t="s">
        <v>19</v>
      </c>
    </row>
    <row r="19" spans="1:14" s="8" customFormat="1" ht="15.95" customHeight="1" x14ac:dyDescent="0.25">
      <c r="A19" s="112"/>
      <c r="B19" s="72" t="s">
        <v>427</v>
      </c>
      <c r="C19" s="71">
        <v>1</v>
      </c>
      <c r="D19" s="71">
        <v>0</v>
      </c>
      <c r="E19" s="71">
        <v>0</v>
      </c>
      <c r="F19" s="71">
        <v>0</v>
      </c>
      <c r="G19" s="71">
        <v>0</v>
      </c>
      <c r="H19" s="71">
        <v>0</v>
      </c>
      <c r="I19" s="71">
        <v>0</v>
      </c>
      <c r="J19" s="71">
        <v>0</v>
      </c>
      <c r="K19" s="71">
        <f t="shared" si="0"/>
        <v>0</v>
      </c>
      <c r="L19" s="71">
        <v>0</v>
      </c>
      <c r="M19" s="71">
        <f t="shared" si="1"/>
        <v>1</v>
      </c>
      <c r="N19" s="70" t="s">
        <v>5</v>
      </c>
    </row>
    <row r="20" spans="1:14" s="8" customFormat="1" ht="15.95" customHeight="1" x14ac:dyDescent="0.25">
      <c r="A20" s="112"/>
      <c r="B20" s="72" t="s">
        <v>426</v>
      </c>
      <c r="C20" s="71">
        <v>14</v>
      </c>
      <c r="D20" s="71">
        <v>0</v>
      </c>
      <c r="E20" s="78">
        <v>0</v>
      </c>
      <c r="F20" s="71">
        <v>1</v>
      </c>
      <c r="G20" s="71">
        <v>0</v>
      </c>
      <c r="H20" s="71">
        <v>0</v>
      </c>
      <c r="I20" s="71">
        <v>0</v>
      </c>
      <c r="J20" s="71">
        <v>0</v>
      </c>
      <c r="K20" s="71">
        <f t="shared" si="0"/>
        <v>1</v>
      </c>
      <c r="L20" s="71">
        <v>0</v>
      </c>
      <c r="M20" s="71">
        <f t="shared" si="1"/>
        <v>15</v>
      </c>
      <c r="N20" s="70" t="s">
        <v>19</v>
      </c>
    </row>
    <row r="21" spans="1:14" s="8" customFormat="1" ht="15.95" customHeight="1" x14ac:dyDescent="0.25">
      <c r="A21" s="112"/>
      <c r="B21" s="72" t="s">
        <v>425</v>
      </c>
      <c r="C21" s="71">
        <v>5</v>
      </c>
      <c r="D21" s="71">
        <v>0</v>
      </c>
      <c r="E21" s="71">
        <v>0</v>
      </c>
      <c r="F21" s="71">
        <v>1</v>
      </c>
      <c r="G21" s="71">
        <v>0</v>
      </c>
      <c r="H21" s="71">
        <v>0</v>
      </c>
      <c r="I21" s="71">
        <v>0</v>
      </c>
      <c r="J21" s="71">
        <v>0</v>
      </c>
      <c r="K21" s="71">
        <f t="shared" si="0"/>
        <v>1</v>
      </c>
      <c r="L21" s="71">
        <v>0</v>
      </c>
      <c r="M21" s="71">
        <f t="shared" si="1"/>
        <v>6</v>
      </c>
      <c r="N21" s="70" t="s">
        <v>3</v>
      </c>
    </row>
    <row r="22" spans="1:14" s="8" customFormat="1" ht="15.95" customHeight="1" x14ac:dyDescent="0.25">
      <c r="A22" s="112"/>
      <c r="B22" s="72" t="s">
        <v>424</v>
      </c>
      <c r="C22" s="71">
        <v>5</v>
      </c>
      <c r="D22" s="71">
        <v>0</v>
      </c>
      <c r="E22" s="78">
        <v>0</v>
      </c>
      <c r="F22" s="71">
        <v>1</v>
      </c>
      <c r="G22" s="71">
        <v>0</v>
      </c>
      <c r="H22" s="71">
        <v>0</v>
      </c>
      <c r="I22" s="71">
        <v>1</v>
      </c>
      <c r="J22" s="71">
        <v>0</v>
      </c>
      <c r="K22" s="71">
        <f t="shared" si="0"/>
        <v>2</v>
      </c>
      <c r="L22" s="71">
        <v>0</v>
      </c>
      <c r="M22" s="71">
        <f t="shared" si="1"/>
        <v>7</v>
      </c>
      <c r="N22" s="70" t="s">
        <v>3</v>
      </c>
    </row>
    <row r="23" spans="1:14" s="8" customFormat="1" ht="15.95" customHeight="1" x14ac:dyDescent="0.25">
      <c r="A23" s="112"/>
      <c r="B23" s="72" t="s">
        <v>423</v>
      </c>
      <c r="C23" s="71">
        <v>5</v>
      </c>
      <c r="D23" s="71">
        <v>0</v>
      </c>
      <c r="E23" s="78">
        <v>0</v>
      </c>
      <c r="F23" s="71">
        <v>0</v>
      </c>
      <c r="G23" s="71">
        <v>0</v>
      </c>
      <c r="H23" s="71">
        <v>0</v>
      </c>
      <c r="I23" s="71">
        <v>0</v>
      </c>
      <c r="J23" s="71">
        <v>0</v>
      </c>
      <c r="K23" s="71">
        <f t="shared" si="0"/>
        <v>0</v>
      </c>
      <c r="L23" s="71">
        <v>0</v>
      </c>
      <c r="M23" s="71">
        <f t="shared" si="1"/>
        <v>5</v>
      </c>
      <c r="N23" s="70" t="s">
        <v>9</v>
      </c>
    </row>
    <row r="24" spans="1:14" s="8" customFormat="1" ht="15.95" customHeight="1" x14ac:dyDescent="0.25">
      <c r="A24" s="112" t="s">
        <v>421</v>
      </c>
      <c r="B24" s="72" t="s">
        <v>422</v>
      </c>
      <c r="C24" s="71">
        <v>5</v>
      </c>
      <c r="D24" s="71">
        <v>0</v>
      </c>
      <c r="E24" s="71">
        <v>0</v>
      </c>
      <c r="F24" s="71">
        <v>1</v>
      </c>
      <c r="G24" s="71">
        <v>0</v>
      </c>
      <c r="H24" s="71">
        <v>0</v>
      </c>
      <c r="I24" s="71">
        <v>0</v>
      </c>
      <c r="J24" s="71">
        <v>0</v>
      </c>
      <c r="K24" s="71">
        <f t="shared" si="0"/>
        <v>1</v>
      </c>
      <c r="L24" s="71">
        <v>0</v>
      </c>
      <c r="M24" s="71">
        <f t="shared" si="1"/>
        <v>6</v>
      </c>
      <c r="N24" s="70" t="s">
        <v>3</v>
      </c>
    </row>
    <row r="25" spans="1:14" s="8" customFormat="1" ht="15.95" customHeight="1" x14ac:dyDescent="0.25">
      <c r="A25" s="112"/>
      <c r="B25" s="72" t="s">
        <v>421</v>
      </c>
      <c r="C25" s="71">
        <v>5</v>
      </c>
      <c r="D25" s="71">
        <v>0</v>
      </c>
      <c r="E25" s="71">
        <v>0</v>
      </c>
      <c r="F25" s="71">
        <v>1</v>
      </c>
      <c r="G25" s="71">
        <v>0</v>
      </c>
      <c r="H25" s="71">
        <v>0</v>
      </c>
      <c r="I25" s="71">
        <v>0</v>
      </c>
      <c r="J25" s="71">
        <v>0</v>
      </c>
      <c r="K25" s="71">
        <f t="shared" si="0"/>
        <v>1</v>
      </c>
      <c r="L25" s="71">
        <v>0</v>
      </c>
      <c r="M25" s="71">
        <f t="shared" si="1"/>
        <v>6</v>
      </c>
      <c r="N25" s="70" t="s">
        <v>3</v>
      </c>
    </row>
    <row r="26" spans="1:14" s="8" customFormat="1" ht="15.95" customHeight="1" x14ac:dyDescent="0.25">
      <c r="A26" s="112"/>
      <c r="B26" s="72" t="s">
        <v>420</v>
      </c>
      <c r="C26" s="71">
        <v>5</v>
      </c>
      <c r="D26" s="71">
        <v>0</v>
      </c>
      <c r="E26" s="71">
        <v>0</v>
      </c>
      <c r="F26" s="71">
        <v>1</v>
      </c>
      <c r="G26" s="71">
        <v>0</v>
      </c>
      <c r="H26" s="71">
        <v>0</v>
      </c>
      <c r="I26" s="71">
        <v>0</v>
      </c>
      <c r="J26" s="71">
        <v>0</v>
      </c>
      <c r="K26" s="71">
        <f t="shared" si="0"/>
        <v>1</v>
      </c>
      <c r="L26" s="71">
        <v>0</v>
      </c>
      <c r="M26" s="71">
        <f t="shared" si="1"/>
        <v>6</v>
      </c>
      <c r="N26" s="70" t="s">
        <v>3</v>
      </c>
    </row>
    <row r="27" spans="1:14" s="8" customFormat="1" ht="15.95" customHeight="1" x14ac:dyDescent="0.25">
      <c r="A27" s="112" t="s">
        <v>419</v>
      </c>
      <c r="B27" s="72" t="s">
        <v>418</v>
      </c>
      <c r="C27" s="71">
        <v>5</v>
      </c>
      <c r="D27" s="71">
        <v>0</v>
      </c>
      <c r="E27" s="71">
        <v>0</v>
      </c>
      <c r="F27" s="71">
        <v>0</v>
      </c>
      <c r="G27" s="71">
        <v>0</v>
      </c>
      <c r="H27" s="71">
        <v>0</v>
      </c>
      <c r="I27" s="71">
        <v>0</v>
      </c>
      <c r="J27" s="71">
        <v>0</v>
      </c>
      <c r="K27" s="71">
        <f t="shared" si="0"/>
        <v>0</v>
      </c>
      <c r="L27" s="71">
        <v>0</v>
      </c>
      <c r="M27" s="71">
        <f t="shared" si="1"/>
        <v>5</v>
      </c>
      <c r="N27" s="70" t="s">
        <v>9</v>
      </c>
    </row>
    <row r="28" spans="1:14" s="8" customFormat="1" ht="15.95" customHeight="1" x14ac:dyDescent="0.25">
      <c r="A28" s="112"/>
      <c r="B28" s="72" t="s">
        <v>417</v>
      </c>
      <c r="C28" s="71">
        <v>1</v>
      </c>
      <c r="D28" s="71">
        <v>0</v>
      </c>
      <c r="E28" s="71">
        <v>0</v>
      </c>
      <c r="F28" s="71">
        <v>0</v>
      </c>
      <c r="G28" s="71">
        <v>0</v>
      </c>
      <c r="H28" s="71">
        <v>0</v>
      </c>
      <c r="I28" s="71">
        <v>0</v>
      </c>
      <c r="J28" s="71">
        <v>0</v>
      </c>
      <c r="K28" s="71">
        <f t="shared" si="0"/>
        <v>0</v>
      </c>
      <c r="L28" s="71">
        <v>0</v>
      </c>
      <c r="M28" s="71">
        <f t="shared" si="1"/>
        <v>1</v>
      </c>
      <c r="N28" s="70" t="s">
        <v>5</v>
      </c>
    </row>
    <row r="29" spans="1:14" s="8" customFormat="1" ht="15.95" customHeight="1" x14ac:dyDescent="0.25">
      <c r="A29" s="77" t="s">
        <v>416</v>
      </c>
      <c r="B29" s="72" t="s">
        <v>416</v>
      </c>
      <c r="C29" s="71">
        <v>5</v>
      </c>
      <c r="D29" s="71">
        <v>0</v>
      </c>
      <c r="E29" s="71">
        <v>0</v>
      </c>
      <c r="F29" s="71">
        <v>0</v>
      </c>
      <c r="G29" s="71">
        <v>0</v>
      </c>
      <c r="H29" s="71">
        <v>0</v>
      </c>
      <c r="I29" s="71">
        <v>0</v>
      </c>
      <c r="J29" s="71">
        <v>0</v>
      </c>
      <c r="K29" s="71">
        <f t="shared" si="0"/>
        <v>0</v>
      </c>
      <c r="L29" s="71">
        <v>0</v>
      </c>
      <c r="M29" s="71">
        <f t="shared" si="1"/>
        <v>5</v>
      </c>
      <c r="N29" s="70" t="s">
        <v>9</v>
      </c>
    </row>
    <row r="30" spans="1:14" s="8" customFormat="1" ht="15.95" customHeight="1" x14ac:dyDescent="0.25">
      <c r="A30" s="77" t="s">
        <v>415</v>
      </c>
      <c r="B30" s="72" t="s">
        <v>415</v>
      </c>
      <c r="C30" s="71">
        <v>5</v>
      </c>
      <c r="D30" s="71">
        <v>0</v>
      </c>
      <c r="E30" s="71">
        <v>0</v>
      </c>
      <c r="F30" s="71">
        <v>1</v>
      </c>
      <c r="G30" s="71">
        <v>0</v>
      </c>
      <c r="H30" s="71">
        <v>0</v>
      </c>
      <c r="I30" s="71">
        <v>0</v>
      </c>
      <c r="J30" s="71">
        <v>0</v>
      </c>
      <c r="K30" s="71">
        <f t="shared" si="0"/>
        <v>1</v>
      </c>
      <c r="L30" s="71">
        <v>0</v>
      </c>
      <c r="M30" s="71">
        <f t="shared" si="1"/>
        <v>6</v>
      </c>
      <c r="N30" s="70" t="s">
        <v>3</v>
      </c>
    </row>
    <row r="31" spans="1:14" s="8" customFormat="1" ht="15.95" customHeight="1" x14ac:dyDescent="0.25">
      <c r="A31" s="112" t="s">
        <v>414</v>
      </c>
      <c r="B31" s="72" t="s">
        <v>413</v>
      </c>
      <c r="C31" s="71">
        <v>5</v>
      </c>
      <c r="D31" s="71">
        <v>0</v>
      </c>
      <c r="E31" s="71">
        <v>0</v>
      </c>
      <c r="F31" s="71">
        <v>1</v>
      </c>
      <c r="G31" s="71">
        <v>0</v>
      </c>
      <c r="H31" s="71">
        <v>0</v>
      </c>
      <c r="I31" s="71">
        <v>0</v>
      </c>
      <c r="J31" s="71">
        <v>0</v>
      </c>
      <c r="K31" s="71">
        <f t="shared" si="0"/>
        <v>1</v>
      </c>
      <c r="L31" s="71">
        <v>0</v>
      </c>
      <c r="M31" s="71">
        <f t="shared" si="1"/>
        <v>6</v>
      </c>
      <c r="N31" s="70" t="s">
        <v>3</v>
      </c>
    </row>
    <row r="32" spans="1:14" s="8" customFormat="1" ht="15.95" customHeight="1" x14ac:dyDescent="0.25">
      <c r="A32" s="112"/>
      <c r="B32" s="72" t="s">
        <v>412</v>
      </c>
      <c r="C32" s="71">
        <v>5</v>
      </c>
      <c r="D32" s="71">
        <v>0</v>
      </c>
      <c r="E32" s="71">
        <v>0</v>
      </c>
      <c r="F32" s="71">
        <v>1</v>
      </c>
      <c r="G32" s="71">
        <v>0</v>
      </c>
      <c r="H32" s="71">
        <v>0</v>
      </c>
      <c r="I32" s="71">
        <v>0</v>
      </c>
      <c r="J32" s="71">
        <v>0</v>
      </c>
      <c r="K32" s="71">
        <f t="shared" si="0"/>
        <v>1</v>
      </c>
      <c r="L32" s="71">
        <v>0</v>
      </c>
      <c r="M32" s="71">
        <f t="shared" si="1"/>
        <v>6</v>
      </c>
      <c r="N32" s="70" t="s">
        <v>3</v>
      </c>
    </row>
    <row r="33" spans="1:14" s="8" customFormat="1" ht="15.95" customHeight="1" x14ac:dyDescent="0.25">
      <c r="A33" s="112"/>
      <c r="B33" s="72" t="s">
        <v>411</v>
      </c>
      <c r="C33" s="71">
        <v>5</v>
      </c>
      <c r="D33" s="71">
        <v>0</v>
      </c>
      <c r="E33" s="71">
        <v>0</v>
      </c>
      <c r="F33" s="71">
        <v>1</v>
      </c>
      <c r="G33" s="71">
        <v>0</v>
      </c>
      <c r="H33" s="71">
        <v>0</v>
      </c>
      <c r="I33" s="71">
        <v>0</v>
      </c>
      <c r="J33" s="71">
        <v>0</v>
      </c>
      <c r="K33" s="71">
        <f t="shared" si="0"/>
        <v>1</v>
      </c>
      <c r="L33" s="71">
        <v>0</v>
      </c>
      <c r="M33" s="71">
        <f t="shared" si="1"/>
        <v>6</v>
      </c>
      <c r="N33" s="70" t="s">
        <v>3</v>
      </c>
    </row>
    <row r="34" spans="1:14" s="8" customFormat="1" ht="15.95" customHeight="1" x14ac:dyDescent="0.25">
      <c r="A34" s="112"/>
      <c r="B34" s="72" t="s">
        <v>410</v>
      </c>
      <c r="C34" s="71">
        <v>1</v>
      </c>
      <c r="D34" s="71">
        <v>0</v>
      </c>
      <c r="E34" s="71">
        <v>0</v>
      </c>
      <c r="F34" s="71">
        <v>0</v>
      </c>
      <c r="G34" s="71">
        <v>0</v>
      </c>
      <c r="H34" s="71">
        <v>0</v>
      </c>
      <c r="I34" s="71">
        <v>0</v>
      </c>
      <c r="J34" s="71">
        <v>0</v>
      </c>
      <c r="K34" s="71">
        <f t="shared" si="0"/>
        <v>0</v>
      </c>
      <c r="L34" s="71">
        <v>0</v>
      </c>
      <c r="M34" s="71">
        <f t="shared" si="1"/>
        <v>1</v>
      </c>
      <c r="N34" s="70" t="s">
        <v>5</v>
      </c>
    </row>
    <row r="35" spans="1:14" s="8" customFormat="1" ht="15.95" customHeight="1" x14ac:dyDescent="0.25">
      <c r="A35" s="112" t="s">
        <v>408</v>
      </c>
      <c r="B35" s="72" t="s">
        <v>409</v>
      </c>
      <c r="C35" s="71">
        <v>5</v>
      </c>
      <c r="D35" s="71">
        <v>0</v>
      </c>
      <c r="E35" s="71">
        <v>0</v>
      </c>
      <c r="F35" s="71">
        <v>0</v>
      </c>
      <c r="G35" s="71">
        <v>0</v>
      </c>
      <c r="H35" s="71">
        <v>0</v>
      </c>
      <c r="I35" s="71">
        <v>0</v>
      </c>
      <c r="J35" s="71">
        <v>0</v>
      </c>
      <c r="K35" s="71">
        <f t="shared" si="0"/>
        <v>0</v>
      </c>
      <c r="L35" s="71">
        <v>0</v>
      </c>
      <c r="M35" s="71">
        <f t="shared" si="1"/>
        <v>5</v>
      </c>
      <c r="N35" s="70" t="s">
        <v>9</v>
      </c>
    </row>
    <row r="36" spans="1:14" s="8" customFormat="1" ht="15.95" customHeight="1" x14ac:dyDescent="0.25">
      <c r="A36" s="112"/>
      <c r="B36" s="72" t="s">
        <v>408</v>
      </c>
      <c r="C36" s="71">
        <v>5</v>
      </c>
      <c r="D36" s="71">
        <v>0</v>
      </c>
      <c r="E36" s="71">
        <v>0</v>
      </c>
      <c r="F36" s="71">
        <v>0</v>
      </c>
      <c r="G36" s="71">
        <v>0</v>
      </c>
      <c r="H36" s="71">
        <v>0</v>
      </c>
      <c r="I36" s="71">
        <v>0</v>
      </c>
      <c r="J36" s="71">
        <v>0</v>
      </c>
      <c r="K36" s="71">
        <f t="shared" ref="K36:K67" si="2">J36+I36+H36+G36+F36+E36+D36</f>
        <v>0</v>
      </c>
      <c r="L36" s="71">
        <v>0</v>
      </c>
      <c r="M36" s="71">
        <f t="shared" ref="M36:M67" si="3">L36+K36+C36</f>
        <v>5</v>
      </c>
      <c r="N36" s="70" t="s">
        <v>9</v>
      </c>
    </row>
    <row r="37" spans="1:14" s="8" customFormat="1" ht="15.95" customHeight="1" x14ac:dyDescent="0.25">
      <c r="A37" s="112"/>
      <c r="B37" s="72" t="s">
        <v>407</v>
      </c>
      <c r="C37" s="71">
        <v>1</v>
      </c>
      <c r="D37" s="71">
        <v>0</v>
      </c>
      <c r="E37" s="71">
        <v>0</v>
      </c>
      <c r="F37" s="71">
        <v>0</v>
      </c>
      <c r="G37" s="71">
        <v>0</v>
      </c>
      <c r="H37" s="71">
        <v>0</v>
      </c>
      <c r="I37" s="71">
        <v>0</v>
      </c>
      <c r="J37" s="71">
        <v>0</v>
      </c>
      <c r="K37" s="71">
        <f t="shared" si="2"/>
        <v>0</v>
      </c>
      <c r="L37" s="71">
        <v>0</v>
      </c>
      <c r="M37" s="71">
        <f t="shared" si="3"/>
        <v>1</v>
      </c>
      <c r="N37" s="70" t="s">
        <v>5</v>
      </c>
    </row>
    <row r="38" spans="1:14" s="8" customFormat="1" ht="15.95" customHeight="1" x14ac:dyDescent="0.25">
      <c r="A38" s="108" t="s">
        <v>403</v>
      </c>
      <c r="B38" s="72" t="s">
        <v>406</v>
      </c>
      <c r="C38" s="71">
        <v>1</v>
      </c>
      <c r="D38" s="71">
        <v>1</v>
      </c>
      <c r="E38" s="71">
        <v>0</v>
      </c>
      <c r="F38" s="71">
        <v>0</v>
      </c>
      <c r="G38" s="71">
        <v>0</v>
      </c>
      <c r="H38" s="71">
        <v>0</v>
      </c>
      <c r="I38" s="71">
        <v>0</v>
      </c>
      <c r="J38" s="71">
        <v>0</v>
      </c>
      <c r="K38" s="71">
        <f t="shared" si="2"/>
        <v>1</v>
      </c>
      <c r="L38" s="71">
        <v>0</v>
      </c>
      <c r="M38" s="71">
        <f t="shared" si="3"/>
        <v>2</v>
      </c>
      <c r="N38" s="70" t="s">
        <v>5</v>
      </c>
    </row>
    <row r="39" spans="1:14" s="8" customFormat="1" ht="15.95" customHeight="1" x14ac:dyDescent="0.25">
      <c r="A39" s="109"/>
      <c r="B39" s="72" t="s">
        <v>405</v>
      </c>
      <c r="C39" s="71">
        <v>5</v>
      </c>
      <c r="D39" s="71">
        <v>0</v>
      </c>
      <c r="E39" s="71">
        <v>0</v>
      </c>
      <c r="F39" s="71">
        <v>0</v>
      </c>
      <c r="G39" s="71">
        <v>0</v>
      </c>
      <c r="H39" s="71">
        <v>0</v>
      </c>
      <c r="I39" s="71">
        <v>0</v>
      </c>
      <c r="J39" s="71">
        <v>0</v>
      </c>
      <c r="K39" s="71">
        <f t="shared" si="2"/>
        <v>0</v>
      </c>
      <c r="L39" s="71">
        <v>0</v>
      </c>
      <c r="M39" s="71">
        <f t="shared" si="3"/>
        <v>5</v>
      </c>
      <c r="N39" s="70" t="s">
        <v>9</v>
      </c>
    </row>
    <row r="40" spans="1:14" s="8" customFormat="1" ht="15.95" customHeight="1" x14ac:dyDescent="0.25">
      <c r="A40" s="109"/>
      <c r="B40" s="72" t="s">
        <v>404</v>
      </c>
      <c r="C40" s="71">
        <v>5</v>
      </c>
      <c r="D40" s="71">
        <v>0</v>
      </c>
      <c r="E40" s="71">
        <v>0</v>
      </c>
      <c r="F40" s="71">
        <v>0</v>
      </c>
      <c r="G40" s="71">
        <v>0</v>
      </c>
      <c r="H40" s="71">
        <v>0</v>
      </c>
      <c r="I40" s="71">
        <v>0</v>
      </c>
      <c r="J40" s="71">
        <v>0</v>
      </c>
      <c r="K40" s="71">
        <f t="shared" si="2"/>
        <v>0</v>
      </c>
      <c r="L40" s="71">
        <v>0</v>
      </c>
      <c r="M40" s="71">
        <f t="shared" si="3"/>
        <v>5</v>
      </c>
      <c r="N40" s="70" t="s">
        <v>9</v>
      </c>
    </row>
    <row r="41" spans="1:14" s="8" customFormat="1" ht="15.95" customHeight="1" x14ac:dyDescent="0.25">
      <c r="A41" s="111"/>
      <c r="B41" s="72" t="s">
        <v>402</v>
      </c>
      <c r="C41" s="71">
        <v>1</v>
      </c>
      <c r="D41" s="71">
        <v>0</v>
      </c>
      <c r="E41" s="71">
        <v>0</v>
      </c>
      <c r="F41" s="71">
        <v>0</v>
      </c>
      <c r="G41" s="71">
        <v>0</v>
      </c>
      <c r="H41" s="71">
        <v>0</v>
      </c>
      <c r="I41" s="71">
        <v>0</v>
      </c>
      <c r="J41" s="71">
        <v>0</v>
      </c>
      <c r="K41" s="71">
        <f t="shared" si="2"/>
        <v>0</v>
      </c>
      <c r="L41" s="71">
        <v>0</v>
      </c>
      <c r="M41" s="71">
        <f t="shared" si="3"/>
        <v>1</v>
      </c>
      <c r="N41" s="70" t="s">
        <v>5</v>
      </c>
    </row>
    <row r="42" spans="1:14" s="8" customFormat="1" ht="15.95" customHeight="1" x14ac:dyDescent="0.25">
      <c r="A42" s="77" t="s">
        <v>401</v>
      </c>
      <c r="B42" s="72" t="s">
        <v>401</v>
      </c>
      <c r="C42" s="71">
        <v>5</v>
      </c>
      <c r="D42" s="71">
        <v>0</v>
      </c>
      <c r="E42" s="71">
        <v>0</v>
      </c>
      <c r="F42" s="71">
        <v>1</v>
      </c>
      <c r="G42" s="71">
        <v>0</v>
      </c>
      <c r="H42" s="71">
        <v>0</v>
      </c>
      <c r="I42" s="71">
        <v>0</v>
      </c>
      <c r="J42" s="71">
        <v>0</v>
      </c>
      <c r="K42" s="71">
        <f t="shared" si="2"/>
        <v>1</v>
      </c>
      <c r="L42" s="71">
        <v>0</v>
      </c>
      <c r="M42" s="71">
        <f t="shared" si="3"/>
        <v>6</v>
      </c>
      <c r="N42" s="70" t="s">
        <v>3</v>
      </c>
    </row>
    <row r="43" spans="1:14" s="8" customFormat="1" ht="15.95" customHeight="1" x14ac:dyDescent="0.25">
      <c r="A43" s="77" t="s">
        <v>400</v>
      </c>
      <c r="B43" s="72" t="s">
        <v>400</v>
      </c>
      <c r="C43" s="71">
        <v>5</v>
      </c>
      <c r="D43" s="71">
        <v>0</v>
      </c>
      <c r="E43" s="71">
        <v>0</v>
      </c>
      <c r="F43" s="71">
        <v>0</v>
      </c>
      <c r="G43" s="71">
        <v>0</v>
      </c>
      <c r="H43" s="71">
        <v>0</v>
      </c>
      <c r="I43" s="71">
        <v>0</v>
      </c>
      <c r="J43" s="71">
        <v>0</v>
      </c>
      <c r="K43" s="71">
        <f t="shared" si="2"/>
        <v>0</v>
      </c>
      <c r="L43" s="71">
        <v>0</v>
      </c>
      <c r="M43" s="71">
        <f t="shared" si="3"/>
        <v>5</v>
      </c>
      <c r="N43" s="70" t="s">
        <v>9</v>
      </c>
    </row>
    <row r="44" spans="1:14" s="8" customFormat="1" ht="15.95" customHeight="1" x14ac:dyDescent="0.25">
      <c r="A44" s="112" t="s">
        <v>397</v>
      </c>
      <c r="B44" s="72" t="s">
        <v>399</v>
      </c>
      <c r="C44" s="71">
        <v>1</v>
      </c>
      <c r="D44" s="71">
        <v>0</v>
      </c>
      <c r="E44" s="71">
        <v>0</v>
      </c>
      <c r="F44" s="71">
        <v>0</v>
      </c>
      <c r="G44" s="71">
        <v>0</v>
      </c>
      <c r="H44" s="71">
        <v>0</v>
      </c>
      <c r="I44" s="71">
        <v>0</v>
      </c>
      <c r="J44" s="71">
        <v>0</v>
      </c>
      <c r="K44" s="71">
        <f t="shared" si="2"/>
        <v>0</v>
      </c>
      <c r="L44" s="71">
        <v>0</v>
      </c>
      <c r="M44" s="71">
        <f t="shared" si="3"/>
        <v>1</v>
      </c>
      <c r="N44" s="70" t="s">
        <v>5</v>
      </c>
    </row>
    <row r="45" spans="1:14" s="8" customFormat="1" ht="15.95" customHeight="1" x14ac:dyDescent="0.25">
      <c r="A45" s="112"/>
      <c r="B45" s="72" t="s">
        <v>398</v>
      </c>
      <c r="C45" s="71">
        <v>1</v>
      </c>
      <c r="D45" s="71">
        <v>0</v>
      </c>
      <c r="E45" s="71">
        <v>0</v>
      </c>
      <c r="F45" s="71">
        <v>0</v>
      </c>
      <c r="G45" s="71">
        <v>0</v>
      </c>
      <c r="H45" s="71">
        <v>0</v>
      </c>
      <c r="I45" s="71">
        <v>0</v>
      </c>
      <c r="J45" s="71">
        <v>0</v>
      </c>
      <c r="K45" s="71">
        <f t="shared" si="2"/>
        <v>0</v>
      </c>
      <c r="L45" s="71">
        <v>0</v>
      </c>
      <c r="M45" s="71">
        <f t="shared" si="3"/>
        <v>1</v>
      </c>
      <c r="N45" s="70" t="s">
        <v>5</v>
      </c>
    </row>
    <row r="46" spans="1:14" s="8" customFormat="1" ht="15.95" customHeight="1" x14ac:dyDescent="0.25">
      <c r="A46" s="112"/>
      <c r="B46" s="72" t="s">
        <v>397</v>
      </c>
      <c r="C46" s="71">
        <v>10</v>
      </c>
      <c r="D46" s="71">
        <v>0</v>
      </c>
      <c r="E46" s="71">
        <v>0</v>
      </c>
      <c r="F46" s="71">
        <v>0</v>
      </c>
      <c r="G46" s="71">
        <v>0</v>
      </c>
      <c r="H46" s="71">
        <v>0</v>
      </c>
      <c r="I46" s="71">
        <v>0</v>
      </c>
      <c r="J46" s="71">
        <v>0</v>
      </c>
      <c r="K46" s="71">
        <f t="shared" si="2"/>
        <v>0</v>
      </c>
      <c r="L46" s="71">
        <v>0</v>
      </c>
      <c r="M46" s="71">
        <f t="shared" si="3"/>
        <v>10</v>
      </c>
      <c r="N46" s="70" t="s">
        <v>3</v>
      </c>
    </row>
    <row r="47" spans="1:14" s="8" customFormat="1" ht="15.95" customHeight="1" x14ac:dyDescent="0.25">
      <c r="A47" s="112" t="s">
        <v>396</v>
      </c>
      <c r="B47" s="72" t="s">
        <v>395</v>
      </c>
      <c r="C47" s="71">
        <v>1</v>
      </c>
      <c r="D47" s="71">
        <v>0</v>
      </c>
      <c r="E47" s="71">
        <v>0</v>
      </c>
      <c r="F47" s="71">
        <v>0</v>
      </c>
      <c r="G47" s="71">
        <v>0</v>
      </c>
      <c r="H47" s="71">
        <v>0</v>
      </c>
      <c r="I47" s="71">
        <v>0</v>
      </c>
      <c r="J47" s="71">
        <v>0</v>
      </c>
      <c r="K47" s="71">
        <f t="shared" si="2"/>
        <v>0</v>
      </c>
      <c r="L47" s="71">
        <v>0</v>
      </c>
      <c r="M47" s="71">
        <f t="shared" si="3"/>
        <v>1</v>
      </c>
      <c r="N47" s="70" t="s">
        <v>5</v>
      </c>
    </row>
    <row r="48" spans="1:14" s="8" customFormat="1" ht="15.95" customHeight="1" x14ac:dyDescent="0.25">
      <c r="A48" s="112"/>
      <c r="B48" s="72" t="s">
        <v>394</v>
      </c>
      <c r="C48" s="71">
        <v>5</v>
      </c>
      <c r="D48" s="71">
        <v>0</v>
      </c>
      <c r="E48" s="71">
        <v>0</v>
      </c>
      <c r="F48" s="71">
        <v>1</v>
      </c>
      <c r="G48" s="71">
        <v>0</v>
      </c>
      <c r="H48" s="71">
        <v>0</v>
      </c>
      <c r="I48" s="71">
        <v>0</v>
      </c>
      <c r="J48" s="71">
        <v>0</v>
      </c>
      <c r="K48" s="71">
        <f t="shared" si="2"/>
        <v>1</v>
      </c>
      <c r="L48" s="71">
        <v>0</v>
      </c>
      <c r="M48" s="71">
        <f t="shared" si="3"/>
        <v>6</v>
      </c>
      <c r="N48" s="70" t="s">
        <v>3</v>
      </c>
    </row>
    <row r="49" spans="1:14" s="8" customFormat="1" ht="15.95" customHeight="1" x14ac:dyDescent="0.25">
      <c r="A49" s="112"/>
      <c r="B49" s="72" t="s">
        <v>393</v>
      </c>
      <c r="C49" s="71">
        <v>5</v>
      </c>
      <c r="D49" s="71">
        <v>0</v>
      </c>
      <c r="E49" s="71">
        <v>0</v>
      </c>
      <c r="F49" s="71">
        <v>1</v>
      </c>
      <c r="G49" s="71">
        <v>0</v>
      </c>
      <c r="H49" s="71">
        <v>0</v>
      </c>
      <c r="I49" s="71">
        <v>0</v>
      </c>
      <c r="J49" s="71">
        <v>0</v>
      </c>
      <c r="K49" s="71">
        <f t="shared" si="2"/>
        <v>1</v>
      </c>
      <c r="L49" s="71">
        <v>0</v>
      </c>
      <c r="M49" s="71">
        <f t="shared" si="3"/>
        <v>6</v>
      </c>
      <c r="N49" s="70" t="s">
        <v>3</v>
      </c>
    </row>
    <row r="50" spans="1:14" s="8" customFormat="1" ht="15.95" customHeight="1" x14ac:dyDescent="0.25">
      <c r="A50" s="112"/>
      <c r="B50" s="72" t="s">
        <v>392</v>
      </c>
      <c r="C50" s="71">
        <v>5</v>
      </c>
      <c r="D50" s="71">
        <v>0</v>
      </c>
      <c r="E50" s="71">
        <v>0</v>
      </c>
      <c r="F50" s="71">
        <v>1</v>
      </c>
      <c r="G50" s="71">
        <v>0</v>
      </c>
      <c r="H50" s="71">
        <v>0</v>
      </c>
      <c r="I50" s="71">
        <v>0</v>
      </c>
      <c r="J50" s="71">
        <v>0</v>
      </c>
      <c r="K50" s="71">
        <f t="shared" si="2"/>
        <v>1</v>
      </c>
      <c r="L50" s="71">
        <v>0</v>
      </c>
      <c r="M50" s="71">
        <f t="shared" si="3"/>
        <v>6</v>
      </c>
      <c r="N50" s="70" t="s">
        <v>3</v>
      </c>
    </row>
    <row r="51" spans="1:14" s="8" customFormat="1" ht="15.95" customHeight="1" x14ac:dyDescent="0.25">
      <c r="A51" s="77" t="s">
        <v>391</v>
      </c>
      <c r="B51" s="72" t="s">
        <v>390</v>
      </c>
      <c r="C51" s="71">
        <v>5</v>
      </c>
      <c r="D51" s="71">
        <v>0</v>
      </c>
      <c r="E51" s="71">
        <v>0</v>
      </c>
      <c r="F51" s="71">
        <v>0</v>
      </c>
      <c r="G51" s="71">
        <v>0</v>
      </c>
      <c r="H51" s="71">
        <v>0</v>
      </c>
      <c r="I51" s="71">
        <v>0</v>
      </c>
      <c r="J51" s="71">
        <v>0</v>
      </c>
      <c r="K51" s="71">
        <f t="shared" si="2"/>
        <v>0</v>
      </c>
      <c r="L51" s="71">
        <v>0</v>
      </c>
      <c r="M51" s="71">
        <f t="shared" si="3"/>
        <v>5</v>
      </c>
      <c r="N51" s="70" t="s">
        <v>9</v>
      </c>
    </row>
    <row r="52" spans="1:14" s="8" customFormat="1" ht="15.95" customHeight="1" x14ac:dyDescent="0.25">
      <c r="A52" s="77" t="s">
        <v>389</v>
      </c>
      <c r="B52" s="72" t="s">
        <v>389</v>
      </c>
      <c r="C52" s="71">
        <v>5</v>
      </c>
      <c r="D52" s="71">
        <v>0</v>
      </c>
      <c r="E52" s="71">
        <v>0</v>
      </c>
      <c r="F52" s="71">
        <v>1</v>
      </c>
      <c r="G52" s="71">
        <v>0</v>
      </c>
      <c r="H52" s="71">
        <v>0</v>
      </c>
      <c r="I52" s="71">
        <v>0</v>
      </c>
      <c r="J52" s="71">
        <v>0</v>
      </c>
      <c r="K52" s="71">
        <f t="shared" si="2"/>
        <v>1</v>
      </c>
      <c r="L52" s="71">
        <v>0</v>
      </c>
      <c r="M52" s="71">
        <f t="shared" si="3"/>
        <v>6</v>
      </c>
      <c r="N52" s="70" t="s">
        <v>3</v>
      </c>
    </row>
    <row r="53" spans="1:14" s="8" customFormat="1" ht="15.95" customHeight="1" x14ac:dyDescent="0.25">
      <c r="A53" s="112" t="s">
        <v>388</v>
      </c>
      <c r="B53" s="72" t="s">
        <v>387</v>
      </c>
      <c r="C53" s="71">
        <v>5</v>
      </c>
      <c r="D53" s="71">
        <v>0</v>
      </c>
      <c r="E53" s="71">
        <v>0</v>
      </c>
      <c r="F53" s="71">
        <v>0</v>
      </c>
      <c r="G53" s="71">
        <v>0</v>
      </c>
      <c r="H53" s="71">
        <v>0</v>
      </c>
      <c r="I53" s="71">
        <v>0</v>
      </c>
      <c r="J53" s="71">
        <v>0</v>
      </c>
      <c r="K53" s="71">
        <f t="shared" si="2"/>
        <v>0</v>
      </c>
      <c r="L53" s="71">
        <v>0</v>
      </c>
      <c r="M53" s="71">
        <f t="shared" si="3"/>
        <v>5</v>
      </c>
      <c r="N53" s="70" t="s">
        <v>9</v>
      </c>
    </row>
    <row r="54" spans="1:14" s="8" customFormat="1" ht="15.95" customHeight="1" x14ac:dyDescent="0.25">
      <c r="A54" s="112"/>
      <c r="B54" s="72" t="s">
        <v>386</v>
      </c>
      <c r="C54" s="71">
        <v>5</v>
      </c>
      <c r="D54" s="71">
        <v>0</v>
      </c>
      <c r="E54" s="71">
        <v>0</v>
      </c>
      <c r="F54" s="71">
        <v>0</v>
      </c>
      <c r="G54" s="71">
        <v>0</v>
      </c>
      <c r="H54" s="71">
        <v>0</v>
      </c>
      <c r="I54" s="71">
        <v>0</v>
      </c>
      <c r="J54" s="71">
        <v>0</v>
      </c>
      <c r="K54" s="71">
        <f t="shared" si="2"/>
        <v>0</v>
      </c>
      <c r="L54" s="71">
        <v>0</v>
      </c>
      <c r="M54" s="71">
        <f t="shared" si="3"/>
        <v>5</v>
      </c>
      <c r="N54" s="70" t="s">
        <v>9</v>
      </c>
    </row>
    <row r="55" spans="1:14" s="8" customFormat="1" ht="15.95" customHeight="1" x14ac:dyDescent="0.25">
      <c r="A55" s="112"/>
      <c r="B55" s="72" t="s">
        <v>385</v>
      </c>
      <c r="C55" s="71">
        <v>5</v>
      </c>
      <c r="D55" s="71">
        <v>0</v>
      </c>
      <c r="E55" s="71">
        <v>0</v>
      </c>
      <c r="F55" s="71">
        <v>0</v>
      </c>
      <c r="G55" s="71">
        <v>0</v>
      </c>
      <c r="H55" s="71">
        <v>0</v>
      </c>
      <c r="I55" s="71">
        <v>0</v>
      </c>
      <c r="J55" s="71">
        <v>0</v>
      </c>
      <c r="K55" s="71">
        <f t="shared" si="2"/>
        <v>0</v>
      </c>
      <c r="L55" s="71">
        <v>0</v>
      </c>
      <c r="M55" s="71">
        <f t="shared" si="3"/>
        <v>5</v>
      </c>
      <c r="N55" s="70" t="s">
        <v>9</v>
      </c>
    </row>
    <row r="56" spans="1:14" s="8" customFormat="1" ht="15.95" customHeight="1" x14ac:dyDescent="0.25">
      <c r="A56" s="112"/>
      <c r="B56" s="72" t="s">
        <v>384</v>
      </c>
      <c r="C56" s="71">
        <v>5</v>
      </c>
      <c r="D56" s="71">
        <v>0</v>
      </c>
      <c r="E56" s="71">
        <v>0</v>
      </c>
      <c r="F56" s="71">
        <v>0</v>
      </c>
      <c r="G56" s="71">
        <v>0</v>
      </c>
      <c r="H56" s="71">
        <v>0</v>
      </c>
      <c r="I56" s="71">
        <v>0</v>
      </c>
      <c r="J56" s="71">
        <v>0</v>
      </c>
      <c r="K56" s="71">
        <f t="shared" si="2"/>
        <v>0</v>
      </c>
      <c r="L56" s="71">
        <v>0</v>
      </c>
      <c r="M56" s="71">
        <f t="shared" si="3"/>
        <v>5</v>
      </c>
      <c r="N56" s="70" t="s">
        <v>9</v>
      </c>
    </row>
    <row r="57" spans="1:14" s="8" customFormat="1" ht="15.95" customHeight="1" x14ac:dyDescent="0.25">
      <c r="A57" s="112" t="s">
        <v>382</v>
      </c>
      <c r="B57" s="72" t="s">
        <v>383</v>
      </c>
      <c r="C57" s="71">
        <v>5</v>
      </c>
      <c r="D57" s="71">
        <v>0</v>
      </c>
      <c r="E57" s="71">
        <v>0</v>
      </c>
      <c r="F57" s="71">
        <v>1</v>
      </c>
      <c r="G57" s="71">
        <v>0</v>
      </c>
      <c r="H57" s="71">
        <v>0</v>
      </c>
      <c r="I57" s="71">
        <v>0</v>
      </c>
      <c r="J57" s="71">
        <v>0</v>
      </c>
      <c r="K57" s="71">
        <f t="shared" si="2"/>
        <v>1</v>
      </c>
      <c r="L57" s="71">
        <v>0</v>
      </c>
      <c r="M57" s="71">
        <f t="shared" si="3"/>
        <v>6</v>
      </c>
      <c r="N57" s="70" t="s">
        <v>3</v>
      </c>
    </row>
    <row r="58" spans="1:14" s="8" customFormat="1" ht="15.95" customHeight="1" x14ac:dyDescent="0.25">
      <c r="A58" s="112"/>
      <c r="B58" s="72" t="s">
        <v>382</v>
      </c>
      <c r="C58" s="71">
        <v>5</v>
      </c>
      <c r="D58" s="71">
        <v>0</v>
      </c>
      <c r="E58" s="71">
        <v>0</v>
      </c>
      <c r="F58" s="71">
        <v>1</v>
      </c>
      <c r="G58" s="71">
        <v>0</v>
      </c>
      <c r="H58" s="71">
        <v>0</v>
      </c>
      <c r="I58" s="71">
        <v>0</v>
      </c>
      <c r="J58" s="71">
        <v>0</v>
      </c>
      <c r="K58" s="71">
        <f t="shared" si="2"/>
        <v>1</v>
      </c>
      <c r="L58" s="71">
        <v>0</v>
      </c>
      <c r="M58" s="71">
        <f t="shared" si="3"/>
        <v>6</v>
      </c>
      <c r="N58" s="70" t="s">
        <v>3</v>
      </c>
    </row>
    <row r="59" spans="1:14" s="8" customFormat="1" ht="15.95" customHeight="1" x14ac:dyDescent="0.25">
      <c r="A59" s="77" t="s">
        <v>381</v>
      </c>
      <c r="B59" s="72" t="s">
        <v>381</v>
      </c>
      <c r="C59" s="71">
        <v>5</v>
      </c>
      <c r="D59" s="71">
        <v>0</v>
      </c>
      <c r="E59" s="71">
        <v>0</v>
      </c>
      <c r="F59" s="71">
        <v>1</v>
      </c>
      <c r="G59" s="71">
        <v>0</v>
      </c>
      <c r="H59" s="71">
        <v>0</v>
      </c>
      <c r="I59" s="71">
        <v>0</v>
      </c>
      <c r="J59" s="71">
        <v>0</v>
      </c>
      <c r="K59" s="71">
        <f t="shared" si="2"/>
        <v>1</v>
      </c>
      <c r="L59" s="71">
        <v>0</v>
      </c>
      <c r="M59" s="71">
        <f t="shared" si="3"/>
        <v>6</v>
      </c>
      <c r="N59" s="70" t="s">
        <v>3</v>
      </c>
    </row>
    <row r="60" spans="1:14" s="8" customFormat="1" ht="15.95" customHeight="1" x14ac:dyDescent="0.25">
      <c r="A60" s="77" t="s">
        <v>380</v>
      </c>
      <c r="B60" s="72" t="s">
        <v>380</v>
      </c>
      <c r="C60" s="71">
        <v>1</v>
      </c>
      <c r="D60" s="71">
        <v>0</v>
      </c>
      <c r="E60" s="71">
        <v>0</v>
      </c>
      <c r="F60" s="71">
        <v>0</v>
      </c>
      <c r="G60" s="71">
        <v>0</v>
      </c>
      <c r="H60" s="71">
        <v>0</v>
      </c>
      <c r="I60" s="71">
        <v>0</v>
      </c>
      <c r="J60" s="71">
        <v>0</v>
      </c>
      <c r="K60" s="71">
        <f t="shared" si="2"/>
        <v>0</v>
      </c>
      <c r="L60" s="71">
        <v>0</v>
      </c>
      <c r="M60" s="71">
        <f t="shared" si="3"/>
        <v>1</v>
      </c>
      <c r="N60" s="70" t="s">
        <v>5</v>
      </c>
    </row>
    <row r="61" spans="1:14" s="8" customFormat="1" ht="15.95" customHeight="1" x14ac:dyDescent="0.25">
      <c r="A61" s="77" t="s">
        <v>379</v>
      </c>
      <c r="B61" s="72" t="s">
        <v>379</v>
      </c>
      <c r="C61" s="71">
        <v>5</v>
      </c>
      <c r="D61" s="71">
        <v>0</v>
      </c>
      <c r="E61" s="71">
        <v>0</v>
      </c>
      <c r="F61" s="71">
        <v>1</v>
      </c>
      <c r="G61" s="71">
        <v>0</v>
      </c>
      <c r="H61" s="71">
        <v>0</v>
      </c>
      <c r="I61" s="71">
        <v>0</v>
      </c>
      <c r="J61" s="71">
        <v>0</v>
      </c>
      <c r="K61" s="71">
        <f t="shared" si="2"/>
        <v>1</v>
      </c>
      <c r="L61" s="71">
        <v>0</v>
      </c>
      <c r="M61" s="71">
        <f t="shared" si="3"/>
        <v>6</v>
      </c>
      <c r="N61" s="70" t="s">
        <v>3</v>
      </c>
    </row>
    <row r="62" spans="1:14" s="8" customFormat="1" ht="15.95" customHeight="1" x14ac:dyDescent="0.25">
      <c r="A62" s="112" t="s">
        <v>377</v>
      </c>
      <c r="B62" s="72" t="s">
        <v>378</v>
      </c>
      <c r="C62" s="71">
        <v>1</v>
      </c>
      <c r="D62" s="71">
        <v>0</v>
      </c>
      <c r="E62" s="71">
        <v>0</v>
      </c>
      <c r="F62" s="71">
        <v>0</v>
      </c>
      <c r="G62" s="71">
        <v>0</v>
      </c>
      <c r="H62" s="71">
        <v>0</v>
      </c>
      <c r="I62" s="71">
        <v>0</v>
      </c>
      <c r="J62" s="71">
        <v>0</v>
      </c>
      <c r="K62" s="71">
        <f t="shared" si="2"/>
        <v>0</v>
      </c>
      <c r="L62" s="71">
        <v>0</v>
      </c>
      <c r="M62" s="71">
        <f t="shared" si="3"/>
        <v>1</v>
      </c>
      <c r="N62" s="70" t="s">
        <v>5</v>
      </c>
    </row>
    <row r="63" spans="1:14" s="8" customFormat="1" ht="15.95" customHeight="1" x14ac:dyDescent="0.25">
      <c r="A63" s="112"/>
      <c r="B63" s="72" t="s">
        <v>377</v>
      </c>
      <c r="C63" s="71">
        <v>10</v>
      </c>
      <c r="D63" s="71">
        <v>0</v>
      </c>
      <c r="E63" s="71">
        <v>0</v>
      </c>
      <c r="F63" s="71">
        <v>1</v>
      </c>
      <c r="G63" s="71">
        <v>0</v>
      </c>
      <c r="H63" s="71">
        <v>0</v>
      </c>
      <c r="I63" s="71">
        <v>0</v>
      </c>
      <c r="J63" s="71">
        <v>0</v>
      </c>
      <c r="K63" s="71">
        <f t="shared" si="2"/>
        <v>1</v>
      </c>
      <c r="L63" s="71">
        <v>0</v>
      </c>
      <c r="M63" s="71">
        <f t="shared" si="3"/>
        <v>11</v>
      </c>
      <c r="N63" s="70" t="s">
        <v>19</v>
      </c>
    </row>
    <row r="64" spans="1:14" s="8" customFormat="1" ht="15.95" customHeight="1" x14ac:dyDescent="0.25">
      <c r="A64" s="77" t="s">
        <v>376</v>
      </c>
      <c r="B64" s="72" t="s">
        <v>375</v>
      </c>
      <c r="C64" s="71">
        <v>5</v>
      </c>
      <c r="D64" s="71">
        <v>0</v>
      </c>
      <c r="E64" s="71">
        <v>0</v>
      </c>
      <c r="F64" s="71">
        <v>0</v>
      </c>
      <c r="G64" s="71">
        <v>0</v>
      </c>
      <c r="H64" s="71">
        <v>0</v>
      </c>
      <c r="I64" s="71">
        <v>0</v>
      </c>
      <c r="J64" s="71">
        <v>0</v>
      </c>
      <c r="K64" s="71">
        <f t="shared" si="2"/>
        <v>0</v>
      </c>
      <c r="L64" s="71">
        <v>0</v>
      </c>
      <c r="M64" s="71">
        <f t="shared" si="3"/>
        <v>5</v>
      </c>
      <c r="N64" s="70" t="s">
        <v>9</v>
      </c>
    </row>
    <row r="65" spans="1:14" s="8" customFormat="1" ht="15.95" customHeight="1" x14ac:dyDescent="0.25">
      <c r="A65" s="77" t="s">
        <v>374</v>
      </c>
      <c r="B65" s="72" t="s">
        <v>374</v>
      </c>
      <c r="C65" s="71">
        <v>12</v>
      </c>
      <c r="D65" s="71">
        <v>0</v>
      </c>
      <c r="E65" s="71">
        <v>0</v>
      </c>
      <c r="F65" s="71">
        <v>1</v>
      </c>
      <c r="G65" s="71">
        <v>0</v>
      </c>
      <c r="H65" s="71">
        <v>0</v>
      </c>
      <c r="I65" s="71">
        <v>0</v>
      </c>
      <c r="J65" s="71">
        <v>0</v>
      </c>
      <c r="K65" s="71">
        <f t="shared" si="2"/>
        <v>1</v>
      </c>
      <c r="L65" s="71">
        <v>0</v>
      </c>
      <c r="M65" s="71">
        <f t="shared" si="3"/>
        <v>13</v>
      </c>
      <c r="N65" s="70" t="s">
        <v>19</v>
      </c>
    </row>
    <row r="66" spans="1:14" s="8" customFormat="1" ht="15.95" customHeight="1" x14ac:dyDescent="0.25">
      <c r="A66" s="112" t="s">
        <v>372</v>
      </c>
      <c r="B66" s="72" t="s">
        <v>373</v>
      </c>
      <c r="C66" s="71">
        <v>10</v>
      </c>
      <c r="D66" s="71">
        <v>0</v>
      </c>
      <c r="E66" s="78">
        <v>0</v>
      </c>
      <c r="F66" s="71">
        <v>1</v>
      </c>
      <c r="G66" s="71">
        <v>0</v>
      </c>
      <c r="H66" s="71">
        <v>0</v>
      </c>
      <c r="I66" s="71">
        <v>0</v>
      </c>
      <c r="J66" s="71">
        <v>0</v>
      </c>
      <c r="K66" s="71">
        <f t="shared" si="2"/>
        <v>1</v>
      </c>
      <c r="L66" s="71">
        <v>0</v>
      </c>
      <c r="M66" s="71">
        <f t="shared" si="3"/>
        <v>11</v>
      </c>
      <c r="N66" s="70" t="s">
        <v>19</v>
      </c>
    </row>
    <row r="67" spans="1:14" s="8" customFormat="1" ht="15.95" customHeight="1" x14ac:dyDescent="0.25">
      <c r="A67" s="112"/>
      <c r="B67" s="72" t="s">
        <v>372</v>
      </c>
      <c r="C67" s="71">
        <v>12</v>
      </c>
      <c r="D67" s="71">
        <v>0</v>
      </c>
      <c r="E67" s="78">
        <v>0</v>
      </c>
      <c r="F67" s="71">
        <v>1</v>
      </c>
      <c r="G67" s="71">
        <v>0</v>
      </c>
      <c r="H67" s="71">
        <v>0</v>
      </c>
      <c r="I67" s="71">
        <v>0</v>
      </c>
      <c r="J67" s="71">
        <v>0</v>
      </c>
      <c r="K67" s="71">
        <f t="shared" si="2"/>
        <v>1</v>
      </c>
      <c r="L67" s="71">
        <v>0</v>
      </c>
      <c r="M67" s="71">
        <f t="shared" si="3"/>
        <v>13</v>
      </c>
      <c r="N67" s="70" t="s">
        <v>19</v>
      </c>
    </row>
    <row r="68" spans="1:14" s="8" customFormat="1" ht="15.95" customHeight="1" x14ac:dyDescent="0.25">
      <c r="A68" s="112" t="s">
        <v>370</v>
      </c>
      <c r="B68" s="72" t="s">
        <v>371</v>
      </c>
      <c r="C68" s="71">
        <v>1</v>
      </c>
      <c r="D68" s="71">
        <v>0</v>
      </c>
      <c r="E68" s="71">
        <v>0</v>
      </c>
      <c r="F68" s="71">
        <v>1</v>
      </c>
      <c r="G68" s="71">
        <v>0</v>
      </c>
      <c r="H68" s="71">
        <v>0</v>
      </c>
      <c r="I68" s="71">
        <v>0</v>
      </c>
      <c r="J68" s="71">
        <v>0</v>
      </c>
      <c r="K68" s="71">
        <f t="shared" ref="K68:K82" si="4">J68+I68+H68+G68+F68+E68+D68</f>
        <v>1</v>
      </c>
      <c r="L68" s="71">
        <v>0</v>
      </c>
      <c r="M68" s="71">
        <f t="shared" ref="M68:M82" si="5">L68+K68+C68</f>
        <v>2</v>
      </c>
      <c r="N68" s="70" t="s">
        <v>5</v>
      </c>
    </row>
    <row r="69" spans="1:14" s="8" customFormat="1" ht="15.95" customHeight="1" x14ac:dyDescent="0.25">
      <c r="A69" s="112"/>
      <c r="B69" s="72" t="s">
        <v>370</v>
      </c>
      <c r="C69" s="71">
        <v>10</v>
      </c>
      <c r="D69" s="71">
        <v>0</v>
      </c>
      <c r="E69" s="71">
        <v>0</v>
      </c>
      <c r="F69" s="71">
        <v>0</v>
      </c>
      <c r="G69" s="71">
        <v>0</v>
      </c>
      <c r="H69" s="71">
        <v>0</v>
      </c>
      <c r="I69" s="71">
        <v>0</v>
      </c>
      <c r="J69" s="71">
        <v>0</v>
      </c>
      <c r="K69" s="71">
        <f t="shared" si="4"/>
        <v>0</v>
      </c>
      <c r="L69" s="71">
        <v>0</v>
      </c>
      <c r="M69" s="71">
        <f t="shared" si="5"/>
        <v>10</v>
      </c>
      <c r="N69" s="70" t="s">
        <v>3</v>
      </c>
    </row>
    <row r="70" spans="1:14" s="8" customFormat="1" ht="15.95" customHeight="1" x14ac:dyDescent="0.25">
      <c r="A70" s="77" t="s">
        <v>369</v>
      </c>
      <c r="B70" s="72" t="s">
        <v>368</v>
      </c>
      <c r="C70" s="71">
        <v>1</v>
      </c>
      <c r="D70" s="71">
        <v>0</v>
      </c>
      <c r="E70" s="71">
        <v>0</v>
      </c>
      <c r="F70" s="71">
        <v>0</v>
      </c>
      <c r="G70" s="71">
        <v>0</v>
      </c>
      <c r="H70" s="71">
        <v>0</v>
      </c>
      <c r="I70" s="71">
        <v>0</v>
      </c>
      <c r="J70" s="71">
        <v>0</v>
      </c>
      <c r="K70" s="71">
        <f t="shared" si="4"/>
        <v>0</v>
      </c>
      <c r="L70" s="71">
        <v>0</v>
      </c>
      <c r="M70" s="71">
        <f t="shared" si="5"/>
        <v>1</v>
      </c>
      <c r="N70" s="70" t="s">
        <v>5</v>
      </c>
    </row>
    <row r="71" spans="1:14" s="8" customFormat="1" ht="15.95" customHeight="1" x14ac:dyDescent="0.25">
      <c r="A71" s="77" t="s">
        <v>367</v>
      </c>
      <c r="B71" s="72" t="s">
        <v>367</v>
      </c>
      <c r="C71" s="71">
        <v>5</v>
      </c>
      <c r="D71" s="71">
        <v>0</v>
      </c>
      <c r="E71" s="71">
        <v>0</v>
      </c>
      <c r="F71" s="71">
        <v>0</v>
      </c>
      <c r="G71" s="71">
        <v>0</v>
      </c>
      <c r="H71" s="71">
        <v>0</v>
      </c>
      <c r="I71" s="71">
        <v>0</v>
      </c>
      <c r="J71" s="71">
        <v>0</v>
      </c>
      <c r="K71" s="71">
        <f t="shared" si="4"/>
        <v>0</v>
      </c>
      <c r="L71" s="71">
        <v>0</v>
      </c>
      <c r="M71" s="71">
        <f t="shared" si="5"/>
        <v>5</v>
      </c>
      <c r="N71" s="70" t="s">
        <v>9</v>
      </c>
    </row>
    <row r="72" spans="1:14" s="8" customFormat="1" ht="15.95" customHeight="1" x14ac:dyDescent="0.25">
      <c r="A72" s="112" t="s">
        <v>366</v>
      </c>
      <c r="B72" s="72" t="s">
        <v>365</v>
      </c>
      <c r="C72" s="71">
        <v>1</v>
      </c>
      <c r="D72" s="71">
        <v>0</v>
      </c>
      <c r="E72" s="71">
        <v>0</v>
      </c>
      <c r="F72" s="71">
        <v>1</v>
      </c>
      <c r="G72" s="71">
        <v>0</v>
      </c>
      <c r="H72" s="71">
        <v>0</v>
      </c>
      <c r="I72" s="71">
        <v>0</v>
      </c>
      <c r="J72" s="71">
        <v>0</v>
      </c>
      <c r="K72" s="71">
        <f t="shared" si="4"/>
        <v>1</v>
      </c>
      <c r="L72" s="71">
        <v>0</v>
      </c>
      <c r="M72" s="71">
        <f t="shared" si="5"/>
        <v>2</v>
      </c>
      <c r="N72" s="70" t="s">
        <v>5</v>
      </c>
    </row>
    <row r="73" spans="1:14" s="8" customFormat="1" ht="15.95" customHeight="1" x14ac:dyDescent="0.25">
      <c r="A73" s="112"/>
      <c r="B73" s="72" t="s">
        <v>364</v>
      </c>
      <c r="C73" s="71">
        <v>1</v>
      </c>
      <c r="D73" s="71">
        <v>0</v>
      </c>
      <c r="E73" s="71">
        <v>0</v>
      </c>
      <c r="F73" s="71">
        <v>0</v>
      </c>
      <c r="G73" s="71">
        <v>0</v>
      </c>
      <c r="H73" s="71">
        <v>0</v>
      </c>
      <c r="I73" s="71">
        <v>0</v>
      </c>
      <c r="J73" s="71">
        <v>0</v>
      </c>
      <c r="K73" s="71">
        <f t="shared" si="4"/>
        <v>0</v>
      </c>
      <c r="L73" s="71">
        <v>0</v>
      </c>
      <c r="M73" s="71">
        <f t="shared" si="5"/>
        <v>1</v>
      </c>
      <c r="N73" s="70" t="s">
        <v>5</v>
      </c>
    </row>
    <row r="74" spans="1:14" s="8" customFormat="1" ht="15.95" customHeight="1" x14ac:dyDescent="0.25">
      <c r="A74" s="112"/>
      <c r="B74" s="72" t="s">
        <v>363</v>
      </c>
      <c r="C74" s="71">
        <v>5</v>
      </c>
      <c r="D74" s="71">
        <v>0</v>
      </c>
      <c r="E74" s="71">
        <v>0</v>
      </c>
      <c r="F74" s="71">
        <v>0</v>
      </c>
      <c r="G74" s="71">
        <v>0</v>
      </c>
      <c r="H74" s="71">
        <v>0</v>
      </c>
      <c r="I74" s="71">
        <v>0</v>
      </c>
      <c r="J74" s="71">
        <v>0</v>
      </c>
      <c r="K74" s="71">
        <f t="shared" si="4"/>
        <v>0</v>
      </c>
      <c r="L74" s="71">
        <v>0</v>
      </c>
      <c r="M74" s="71">
        <f t="shared" si="5"/>
        <v>5</v>
      </c>
      <c r="N74" s="70" t="s">
        <v>9</v>
      </c>
    </row>
    <row r="75" spans="1:14" s="8" customFormat="1" ht="15.95" customHeight="1" x14ac:dyDescent="0.25">
      <c r="A75" s="112"/>
      <c r="B75" s="76" t="s">
        <v>362</v>
      </c>
      <c r="C75" s="71">
        <v>5</v>
      </c>
      <c r="D75" s="71">
        <v>0</v>
      </c>
      <c r="E75" s="71">
        <v>0</v>
      </c>
      <c r="F75" s="71">
        <v>0</v>
      </c>
      <c r="G75" s="71">
        <v>0</v>
      </c>
      <c r="H75" s="71">
        <v>0</v>
      </c>
      <c r="I75" s="71">
        <v>0</v>
      </c>
      <c r="J75" s="71">
        <v>0</v>
      </c>
      <c r="K75" s="71">
        <f t="shared" si="4"/>
        <v>0</v>
      </c>
      <c r="L75" s="71">
        <v>0</v>
      </c>
      <c r="M75" s="71">
        <f t="shared" si="5"/>
        <v>5</v>
      </c>
      <c r="N75" s="70" t="s">
        <v>9</v>
      </c>
    </row>
    <row r="76" spans="1:14" s="8" customFormat="1" ht="15.95" customHeight="1" x14ac:dyDescent="0.25">
      <c r="A76" s="108" t="s">
        <v>355</v>
      </c>
      <c r="B76" s="72" t="s">
        <v>361</v>
      </c>
      <c r="C76" s="71">
        <v>5</v>
      </c>
      <c r="D76" s="71">
        <v>0</v>
      </c>
      <c r="E76" s="71">
        <v>0</v>
      </c>
      <c r="F76" s="71">
        <v>0</v>
      </c>
      <c r="G76" s="71">
        <v>0</v>
      </c>
      <c r="H76" s="71">
        <v>0</v>
      </c>
      <c r="I76" s="71">
        <v>0</v>
      </c>
      <c r="J76" s="71">
        <v>0</v>
      </c>
      <c r="K76" s="71">
        <f t="shared" si="4"/>
        <v>0</v>
      </c>
      <c r="L76" s="71">
        <v>0</v>
      </c>
      <c r="M76" s="71">
        <f t="shared" si="5"/>
        <v>5</v>
      </c>
      <c r="N76" s="70" t="s">
        <v>9</v>
      </c>
    </row>
    <row r="77" spans="1:14" s="8" customFormat="1" ht="15.95" customHeight="1" x14ac:dyDescent="0.25">
      <c r="A77" s="109"/>
      <c r="B77" s="72" t="s">
        <v>360</v>
      </c>
      <c r="C77" s="71">
        <v>1</v>
      </c>
      <c r="D77" s="71">
        <v>0</v>
      </c>
      <c r="E77" s="71">
        <v>0</v>
      </c>
      <c r="F77" s="71">
        <v>1</v>
      </c>
      <c r="G77" s="71">
        <v>0</v>
      </c>
      <c r="H77" s="71">
        <v>0</v>
      </c>
      <c r="I77" s="71">
        <v>0</v>
      </c>
      <c r="J77" s="71">
        <v>0</v>
      </c>
      <c r="K77" s="71">
        <f t="shared" si="4"/>
        <v>1</v>
      </c>
      <c r="L77" s="71">
        <v>0</v>
      </c>
      <c r="M77" s="71">
        <f t="shared" si="5"/>
        <v>2</v>
      </c>
      <c r="N77" s="70" t="s">
        <v>5</v>
      </c>
    </row>
    <row r="78" spans="1:14" s="8" customFormat="1" ht="15.95" customHeight="1" x14ac:dyDescent="0.25">
      <c r="A78" s="109"/>
      <c r="B78" s="72" t="s">
        <v>359</v>
      </c>
      <c r="C78" s="71">
        <v>5</v>
      </c>
      <c r="D78" s="71">
        <v>0</v>
      </c>
      <c r="E78" s="71">
        <v>0</v>
      </c>
      <c r="F78" s="71">
        <v>0</v>
      </c>
      <c r="G78" s="71">
        <v>0</v>
      </c>
      <c r="H78" s="71">
        <v>0</v>
      </c>
      <c r="I78" s="71">
        <v>0</v>
      </c>
      <c r="J78" s="71">
        <v>0</v>
      </c>
      <c r="K78" s="71">
        <f t="shared" si="4"/>
        <v>0</v>
      </c>
      <c r="L78" s="71">
        <v>0</v>
      </c>
      <c r="M78" s="71">
        <f t="shared" si="5"/>
        <v>5</v>
      </c>
      <c r="N78" s="70" t="s">
        <v>9</v>
      </c>
    </row>
    <row r="79" spans="1:14" s="8" customFormat="1" ht="15.95" customHeight="1" x14ac:dyDescent="0.25">
      <c r="A79" s="109"/>
      <c r="B79" s="72" t="s">
        <v>358</v>
      </c>
      <c r="C79" s="71">
        <v>5</v>
      </c>
      <c r="D79" s="71">
        <v>0</v>
      </c>
      <c r="E79" s="71">
        <v>0</v>
      </c>
      <c r="F79" s="71">
        <v>0</v>
      </c>
      <c r="G79" s="71">
        <v>0</v>
      </c>
      <c r="H79" s="71">
        <v>0</v>
      </c>
      <c r="I79" s="71">
        <v>0</v>
      </c>
      <c r="J79" s="71">
        <v>0</v>
      </c>
      <c r="K79" s="71">
        <f t="shared" si="4"/>
        <v>0</v>
      </c>
      <c r="L79" s="71">
        <v>0</v>
      </c>
      <c r="M79" s="71">
        <f t="shared" si="5"/>
        <v>5</v>
      </c>
      <c r="N79" s="70" t="s">
        <v>9</v>
      </c>
    </row>
    <row r="80" spans="1:14" s="8" customFormat="1" ht="15.95" customHeight="1" x14ac:dyDescent="0.25">
      <c r="A80" s="109"/>
      <c r="B80" s="72" t="s">
        <v>357</v>
      </c>
      <c r="C80" s="71">
        <v>5</v>
      </c>
      <c r="D80" s="71">
        <v>0</v>
      </c>
      <c r="E80" s="71">
        <v>0</v>
      </c>
      <c r="F80" s="71">
        <v>0</v>
      </c>
      <c r="G80" s="71">
        <v>0</v>
      </c>
      <c r="H80" s="71">
        <v>0</v>
      </c>
      <c r="I80" s="71">
        <v>0</v>
      </c>
      <c r="J80" s="71">
        <v>0</v>
      </c>
      <c r="K80" s="71">
        <f t="shared" si="4"/>
        <v>0</v>
      </c>
      <c r="L80" s="71">
        <v>0</v>
      </c>
      <c r="M80" s="71">
        <f t="shared" si="5"/>
        <v>5</v>
      </c>
      <c r="N80" s="70" t="s">
        <v>9</v>
      </c>
    </row>
    <row r="81" spans="1:14" s="8" customFormat="1" ht="15.95" customHeight="1" x14ac:dyDescent="0.25">
      <c r="A81" s="109"/>
      <c r="B81" s="72" t="s">
        <v>356</v>
      </c>
      <c r="C81" s="71">
        <v>1</v>
      </c>
      <c r="D81" s="71">
        <v>0</v>
      </c>
      <c r="E81" s="71">
        <v>0</v>
      </c>
      <c r="F81" s="71">
        <v>0</v>
      </c>
      <c r="G81" s="71">
        <v>0</v>
      </c>
      <c r="H81" s="71">
        <v>0</v>
      </c>
      <c r="I81" s="71">
        <v>0</v>
      </c>
      <c r="J81" s="71">
        <v>0</v>
      </c>
      <c r="K81" s="71">
        <f t="shared" si="4"/>
        <v>0</v>
      </c>
      <c r="L81" s="71">
        <v>0</v>
      </c>
      <c r="M81" s="71">
        <f t="shared" si="5"/>
        <v>1</v>
      </c>
      <c r="N81" s="70" t="s">
        <v>5</v>
      </c>
    </row>
    <row r="82" spans="1:14" s="8" customFormat="1" ht="15.95" customHeight="1" thickBot="1" x14ac:dyDescent="0.3">
      <c r="A82" s="110"/>
      <c r="B82" s="69" t="s">
        <v>355</v>
      </c>
      <c r="C82" s="68">
        <v>12</v>
      </c>
      <c r="D82" s="68">
        <v>1</v>
      </c>
      <c r="E82" s="68">
        <v>0</v>
      </c>
      <c r="F82" s="68">
        <v>1</v>
      </c>
      <c r="G82" s="68">
        <v>0</v>
      </c>
      <c r="H82" s="68">
        <v>0</v>
      </c>
      <c r="I82" s="68">
        <v>0</v>
      </c>
      <c r="J82" s="68">
        <v>0</v>
      </c>
      <c r="K82" s="68">
        <f t="shared" si="4"/>
        <v>2</v>
      </c>
      <c r="L82" s="68">
        <v>0</v>
      </c>
      <c r="M82" s="68">
        <f t="shared" si="5"/>
        <v>14</v>
      </c>
      <c r="N82" s="67" t="s">
        <v>19</v>
      </c>
    </row>
  </sheetData>
  <mergeCells count="17">
    <mergeCell ref="A27:A28"/>
    <mergeCell ref="A31:A34"/>
    <mergeCell ref="A15:A23"/>
    <mergeCell ref="A7:A9"/>
    <mergeCell ref="A35:A37"/>
    <mergeCell ref="A24:A26"/>
    <mergeCell ref="A11:A13"/>
    <mergeCell ref="A76:A82"/>
    <mergeCell ref="A38:A41"/>
    <mergeCell ref="A72:A75"/>
    <mergeCell ref="A62:A63"/>
    <mergeCell ref="A66:A67"/>
    <mergeCell ref="A68:A69"/>
    <mergeCell ref="A57:A58"/>
    <mergeCell ref="A44:A46"/>
    <mergeCell ref="A47:A50"/>
    <mergeCell ref="A53:A56"/>
  </mergeCells>
  <pageMargins left="0.70866141732283472" right="0.70866141732283472" top="0.78740157480314965" bottom="0.78740157480314965" header="0.31496062992125984" footer="0.31496062992125984"/>
  <pageSetup paperSize="9" scale="86" fitToHeight="4" orientation="landscape" r:id="rId1"/>
  <headerFooter>
    <oddFooter>&amp;C&amp;P / &amp;N</oddFooter>
  </headerFooter>
  <rowBreaks count="2" manualBreakCount="2">
    <brk id="34" max="16383" man="1"/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5"/>
  <sheetViews>
    <sheetView view="pageBreakPreview" zoomScale="60" zoomScaleNormal="9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154" sqref="B154"/>
    </sheetView>
  </sheetViews>
  <sheetFormatPr defaultColWidth="9.140625" defaultRowHeight="14.25" x14ac:dyDescent="0.25"/>
  <cols>
    <col min="1" max="2" width="34.28515625" style="8" customWidth="1"/>
    <col min="3" max="13" width="6.7109375" style="8" customWidth="1"/>
    <col min="14" max="14" width="8.5703125" style="8" customWidth="1"/>
    <col min="15" max="16384" width="9.140625" style="8"/>
  </cols>
  <sheetData>
    <row r="1" spans="1:14" ht="15" customHeight="1" x14ac:dyDescent="0.25">
      <c r="A1" s="98" t="s">
        <v>628</v>
      </c>
      <c r="B1" s="97"/>
      <c r="C1" s="97"/>
      <c r="D1" s="97"/>
      <c r="E1" s="97"/>
      <c r="F1" s="97"/>
      <c r="G1" s="99"/>
      <c r="H1" s="97"/>
      <c r="I1" s="97"/>
      <c r="J1" s="97"/>
      <c r="K1" s="97"/>
      <c r="L1" s="97"/>
      <c r="M1" s="97"/>
      <c r="N1" s="97"/>
    </row>
    <row r="2" spans="1:14" ht="15" customHeight="1" thickBot="1" x14ac:dyDescent="0.3">
      <c r="A2" s="97"/>
      <c r="B2" s="98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</row>
    <row r="3" spans="1:14" ht="30" customHeight="1" thickBot="1" x14ac:dyDescent="0.3">
      <c r="A3" s="65" t="s">
        <v>0</v>
      </c>
      <c r="B3" s="64" t="s">
        <v>449</v>
      </c>
      <c r="C3" s="62" t="s">
        <v>169</v>
      </c>
      <c r="D3" s="62" t="s">
        <v>176</v>
      </c>
      <c r="E3" s="62" t="s">
        <v>177</v>
      </c>
      <c r="F3" s="62" t="s">
        <v>178</v>
      </c>
      <c r="G3" s="62" t="s">
        <v>179</v>
      </c>
      <c r="H3" s="62" t="s">
        <v>180</v>
      </c>
      <c r="I3" s="63" t="s">
        <v>181</v>
      </c>
      <c r="J3" s="62" t="s">
        <v>182</v>
      </c>
      <c r="K3" s="62" t="s">
        <v>170</v>
      </c>
      <c r="L3" s="62" t="s">
        <v>171</v>
      </c>
      <c r="M3" s="62" t="s">
        <v>172</v>
      </c>
      <c r="N3" s="61" t="s">
        <v>1</v>
      </c>
    </row>
    <row r="4" spans="1:14" ht="15.95" customHeight="1" x14ac:dyDescent="0.25">
      <c r="A4" s="113" t="s">
        <v>627</v>
      </c>
      <c r="B4" s="91" t="s">
        <v>626</v>
      </c>
      <c r="C4" s="74">
        <v>5</v>
      </c>
      <c r="D4" s="74">
        <v>0</v>
      </c>
      <c r="E4" s="74">
        <v>0</v>
      </c>
      <c r="F4" s="74">
        <v>0</v>
      </c>
      <c r="G4" s="74">
        <v>0</v>
      </c>
      <c r="H4" s="74">
        <v>0</v>
      </c>
      <c r="I4" s="74">
        <v>0</v>
      </c>
      <c r="J4" s="74">
        <v>0</v>
      </c>
      <c r="K4" s="74">
        <f t="shared" ref="K4:K35" si="0">J4+I4+H4+G4+F4+E4+D4</f>
        <v>0</v>
      </c>
      <c r="L4" s="74">
        <v>0</v>
      </c>
      <c r="M4" s="74">
        <f t="shared" ref="M4:M35" si="1">C4+K4+L4</f>
        <v>5</v>
      </c>
      <c r="N4" s="73" t="s">
        <v>9</v>
      </c>
    </row>
    <row r="5" spans="1:14" ht="15.95" customHeight="1" x14ac:dyDescent="0.25">
      <c r="A5" s="114"/>
      <c r="B5" s="89" t="s">
        <v>625</v>
      </c>
      <c r="C5" s="71">
        <v>1</v>
      </c>
      <c r="D5" s="71">
        <v>0</v>
      </c>
      <c r="E5" s="71">
        <v>0</v>
      </c>
      <c r="F5" s="71">
        <v>1</v>
      </c>
      <c r="G5" s="71">
        <v>0</v>
      </c>
      <c r="H5" s="71">
        <v>0</v>
      </c>
      <c r="I5" s="71">
        <v>0</v>
      </c>
      <c r="J5" s="71">
        <v>0</v>
      </c>
      <c r="K5" s="93">
        <f t="shared" si="0"/>
        <v>1</v>
      </c>
      <c r="L5" s="71">
        <v>0</v>
      </c>
      <c r="M5" s="93">
        <f t="shared" si="1"/>
        <v>2</v>
      </c>
      <c r="N5" s="95" t="s">
        <v>5</v>
      </c>
    </row>
    <row r="6" spans="1:14" ht="15.95" customHeight="1" x14ac:dyDescent="0.25">
      <c r="A6" s="114"/>
      <c r="B6" s="89" t="s">
        <v>624</v>
      </c>
      <c r="C6" s="71">
        <v>1</v>
      </c>
      <c r="D6" s="71">
        <v>0</v>
      </c>
      <c r="E6" s="71">
        <v>0</v>
      </c>
      <c r="F6" s="71">
        <v>0</v>
      </c>
      <c r="G6" s="71">
        <v>0</v>
      </c>
      <c r="H6" s="71">
        <v>0</v>
      </c>
      <c r="I6" s="71">
        <v>0</v>
      </c>
      <c r="J6" s="71">
        <v>0</v>
      </c>
      <c r="K6" s="93">
        <f t="shared" si="0"/>
        <v>0</v>
      </c>
      <c r="L6" s="71">
        <v>0</v>
      </c>
      <c r="M6" s="93">
        <f t="shared" si="1"/>
        <v>1</v>
      </c>
      <c r="N6" s="95" t="s">
        <v>5</v>
      </c>
    </row>
    <row r="7" spans="1:14" ht="15.95" customHeight="1" x14ac:dyDescent="0.25">
      <c r="A7" s="114"/>
      <c r="B7" s="89" t="s">
        <v>623</v>
      </c>
      <c r="C7" s="71">
        <v>5</v>
      </c>
      <c r="D7" s="71">
        <v>0</v>
      </c>
      <c r="E7" s="71">
        <v>0</v>
      </c>
      <c r="F7" s="71">
        <v>0</v>
      </c>
      <c r="G7" s="71">
        <v>0</v>
      </c>
      <c r="H7" s="71">
        <v>0</v>
      </c>
      <c r="I7" s="71">
        <v>0</v>
      </c>
      <c r="J7" s="71">
        <v>0</v>
      </c>
      <c r="K7" s="93">
        <f t="shared" si="0"/>
        <v>0</v>
      </c>
      <c r="L7" s="71">
        <v>0</v>
      </c>
      <c r="M7" s="93">
        <f t="shared" si="1"/>
        <v>5</v>
      </c>
      <c r="N7" s="95" t="s">
        <v>9</v>
      </c>
    </row>
    <row r="8" spans="1:14" ht="15.95" customHeight="1" x14ac:dyDescent="0.25">
      <c r="A8" s="115"/>
      <c r="B8" s="89" t="s">
        <v>622</v>
      </c>
      <c r="C8" s="71">
        <v>1</v>
      </c>
      <c r="D8" s="71">
        <v>0</v>
      </c>
      <c r="E8" s="71">
        <v>0</v>
      </c>
      <c r="F8" s="71">
        <v>0</v>
      </c>
      <c r="G8" s="71">
        <v>0</v>
      </c>
      <c r="H8" s="71">
        <v>0</v>
      </c>
      <c r="I8" s="71">
        <v>0</v>
      </c>
      <c r="J8" s="71">
        <v>0</v>
      </c>
      <c r="K8" s="93">
        <f t="shared" si="0"/>
        <v>0</v>
      </c>
      <c r="L8" s="71">
        <v>0</v>
      </c>
      <c r="M8" s="93">
        <f t="shared" si="1"/>
        <v>1</v>
      </c>
      <c r="N8" s="95" t="s">
        <v>5</v>
      </c>
    </row>
    <row r="9" spans="1:14" ht="15.95" customHeight="1" x14ac:dyDescent="0.25">
      <c r="A9" s="116" t="s">
        <v>621</v>
      </c>
      <c r="B9" s="89" t="s">
        <v>621</v>
      </c>
      <c r="C9" s="71">
        <v>5</v>
      </c>
      <c r="D9" s="71">
        <v>0</v>
      </c>
      <c r="E9" s="71">
        <v>0</v>
      </c>
      <c r="F9" s="71">
        <v>1</v>
      </c>
      <c r="G9" s="71">
        <v>0</v>
      </c>
      <c r="H9" s="71">
        <v>0</v>
      </c>
      <c r="I9" s="71">
        <v>0</v>
      </c>
      <c r="J9" s="71">
        <v>0</v>
      </c>
      <c r="K9" s="93">
        <f t="shared" si="0"/>
        <v>1</v>
      </c>
      <c r="L9" s="71">
        <v>0</v>
      </c>
      <c r="M9" s="93">
        <f t="shared" si="1"/>
        <v>6</v>
      </c>
      <c r="N9" s="95" t="s">
        <v>3</v>
      </c>
    </row>
    <row r="10" spans="1:14" ht="15.95" customHeight="1" x14ac:dyDescent="0.25">
      <c r="A10" s="115"/>
      <c r="B10" s="89" t="s">
        <v>620</v>
      </c>
      <c r="C10" s="71">
        <v>1</v>
      </c>
      <c r="D10" s="71">
        <v>0</v>
      </c>
      <c r="E10" s="71">
        <v>0</v>
      </c>
      <c r="F10" s="71">
        <v>0</v>
      </c>
      <c r="G10" s="71">
        <v>0</v>
      </c>
      <c r="H10" s="71">
        <v>0</v>
      </c>
      <c r="I10" s="71">
        <v>0</v>
      </c>
      <c r="J10" s="71">
        <v>0</v>
      </c>
      <c r="K10" s="93">
        <f t="shared" si="0"/>
        <v>0</v>
      </c>
      <c r="L10" s="71">
        <v>0</v>
      </c>
      <c r="M10" s="93">
        <f t="shared" si="1"/>
        <v>1</v>
      </c>
      <c r="N10" s="95" t="s">
        <v>5</v>
      </c>
    </row>
    <row r="11" spans="1:14" ht="15.95" customHeight="1" x14ac:dyDescent="0.25">
      <c r="A11" s="90" t="s">
        <v>619</v>
      </c>
      <c r="B11" s="89" t="s">
        <v>618</v>
      </c>
      <c r="C11" s="71">
        <v>5</v>
      </c>
      <c r="D11" s="71">
        <v>0</v>
      </c>
      <c r="E11" s="71">
        <v>0</v>
      </c>
      <c r="F11" s="71">
        <v>0</v>
      </c>
      <c r="G11" s="71">
        <v>0</v>
      </c>
      <c r="H11" s="71">
        <v>0</v>
      </c>
      <c r="I11" s="71">
        <v>0</v>
      </c>
      <c r="J11" s="71">
        <v>0</v>
      </c>
      <c r="K11" s="93">
        <f t="shared" si="0"/>
        <v>0</v>
      </c>
      <c r="L11" s="71">
        <v>0</v>
      </c>
      <c r="M11" s="93">
        <f t="shared" si="1"/>
        <v>5</v>
      </c>
      <c r="N11" s="95" t="s">
        <v>9</v>
      </c>
    </row>
    <row r="12" spans="1:14" ht="15.95" customHeight="1" x14ac:dyDescent="0.25">
      <c r="A12" s="116" t="s">
        <v>616</v>
      </c>
      <c r="B12" s="89" t="s">
        <v>617</v>
      </c>
      <c r="C12" s="71">
        <v>5</v>
      </c>
      <c r="D12" s="71">
        <v>0</v>
      </c>
      <c r="E12" s="71">
        <v>0</v>
      </c>
      <c r="F12" s="71">
        <v>1</v>
      </c>
      <c r="G12" s="71">
        <v>0</v>
      </c>
      <c r="H12" s="71">
        <v>0</v>
      </c>
      <c r="I12" s="71">
        <v>0</v>
      </c>
      <c r="J12" s="71">
        <v>0</v>
      </c>
      <c r="K12" s="93">
        <f t="shared" si="0"/>
        <v>1</v>
      </c>
      <c r="L12" s="71">
        <v>0</v>
      </c>
      <c r="M12" s="93">
        <f t="shared" si="1"/>
        <v>6</v>
      </c>
      <c r="N12" s="95" t="s">
        <v>3</v>
      </c>
    </row>
    <row r="13" spans="1:14" ht="15.95" customHeight="1" x14ac:dyDescent="0.25">
      <c r="A13" s="114"/>
      <c r="B13" s="89" t="s">
        <v>616</v>
      </c>
      <c r="C13" s="71">
        <v>5</v>
      </c>
      <c r="D13" s="71">
        <v>0</v>
      </c>
      <c r="E13" s="71">
        <v>0</v>
      </c>
      <c r="F13" s="71">
        <v>1</v>
      </c>
      <c r="G13" s="71">
        <v>0</v>
      </c>
      <c r="H13" s="71">
        <v>0</v>
      </c>
      <c r="I13" s="71">
        <v>0</v>
      </c>
      <c r="J13" s="71">
        <v>0</v>
      </c>
      <c r="K13" s="93">
        <f t="shared" si="0"/>
        <v>1</v>
      </c>
      <c r="L13" s="71">
        <v>0</v>
      </c>
      <c r="M13" s="93">
        <f t="shared" si="1"/>
        <v>6</v>
      </c>
      <c r="N13" s="95" t="s">
        <v>3</v>
      </c>
    </row>
    <row r="14" spans="1:14" ht="15.95" customHeight="1" x14ac:dyDescent="0.25">
      <c r="A14" s="115"/>
      <c r="B14" s="89" t="s">
        <v>615</v>
      </c>
      <c r="C14" s="71">
        <v>1</v>
      </c>
      <c r="D14" s="71">
        <v>0</v>
      </c>
      <c r="E14" s="71">
        <v>0</v>
      </c>
      <c r="F14" s="71">
        <v>0</v>
      </c>
      <c r="G14" s="71">
        <v>0</v>
      </c>
      <c r="H14" s="71">
        <v>0</v>
      </c>
      <c r="I14" s="71">
        <v>0</v>
      </c>
      <c r="J14" s="71">
        <v>0</v>
      </c>
      <c r="K14" s="93">
        <f t="shared" si="0"/>
        <v>0</v>
      </c>
      <c r="L14" s="71">
        <v>0</v>
      </c>
      <c r="M14" s="93">
        <f t="shared" si="1"/>
        <v>1</v>
      </c>
      <c r="N14" s="95" t="s">
        <v>5</v>
      </c>
    </row>
    <row r="15" spans="1:14" ht="15.95" customHeight="1" x14ac:dyDescent="0.25">
      <c r="A15" s="116" t="s">
        <v>614</v>
      </c>
      <c r="B15" s="89" t="s">
        <v>614</v>
      </c>
      <c r="C15" s="71">
        <v>1</v>
      </c>
      <c r="D15" s="71">
        <v>0</v>
      </c>
      <c r="E15" s="71">
        <v>0</v>
      </c>
      <c r="F15" s="71">
        <v>0</v>
      </c>
      <c r="G15" s="71">
        <v>0</v>
      </c>
      <c r="H15" s="71">
        <v>0</v>
      </c>
      <c r="I15" s="71">
        <v>0</v>
      </c>
      <c r="J15" s="71">
        <v>0</v>
      </c>
      <c r="K15" s="93">
        <f t="shared" si="0"/>
        <v>0</v>
      </c>
      <c r="L15" s="71">
        <v>0</v>
      </c>
      <c r="M15" s="93">
        <f t="shared" si="1"/>
        <v>1</v>
      </c>
      <c r="N15" s="95" t="s">
        <v>5</v>
      </c>
    </row>
    <row r="16" spans="1:14" ht="15.95" customHeight="1" x14ac:dyDescent="0.25">
      <c r="A16" s="115"/>
      <c r="B16" s="89" t="s">
        <v>613</v>
      </c>
      <c r="C16" s="71">
        <v>1</v>
      </c>
      <c r="D16" s="71">
        <v>0</v>
      </c>
      <c r="E16" s="71">
        <v>0</v>
      </c>
      <c r="F16" s="71">
        <v>0</v>
      </c>
      <c r="G16" s="71">
        <v>0</v>
      </c>
      <c r="H16" s="71">
        <v>0</v>
      </c>
      <c r="I16" s="71">
        <v>0</v>
      </c>
      <c r="J16" s="71">
        <v>0</v>
      </c>
      <c r="K16" s="93">
        <f t="shared" si="0"/>
        <v>0</v>
      </c>
      <c r="L16" s="71">
        <v>0</v>
      </c>
      <c r="M16" s="93">
        <f t="shared" si="1"/>
        <v>1</v>
      </c>
      <c r="N16" s="95" t="s">
        <v>5</v>
      </c>
    </row>
    <row r="17" spans="1:14" ht="15.95" customHeight="1" x14ac:dyDescent="0.25">
      <c r="A17" s="116" t="s">
        <v>611</v>
      </c>
      <c r="B17" s="89" t="s">
        <v>612</v>
      </c>
      <c r="C17" s="71">
        <v>1</v>
      </c>
      <c r="D17" s="71">
        <v>0</v>
      </c>
      <c r="E17" s="71">
        <v>0</v>
      </c>
      <c r="F17" s="71">
        <v>1</v>
      </c>
      <c r="G17" s="71">
        <v>0</v>
      </c>
      <c r="H17" s="71">
        <v>0</v>
      </c>
      <c r="I17" s="71">
        <v>0</v>
      </c>
      <c r="J17" s="71">
        <v>0</v>
      </c>
      <c r="K17" s="93">
        <f t="shared" si="0"/>
        <v>1</v>
      </c>
      <c r="L17" s="71">
        <v>0</v>
      </c>
      <c r="M17" s="93">
        <f t="shared" si="1"/>
        <v>2</v>
      </c>
      <c r="N17" s="95" t="s">
        <v>5</v>
      </c>
    </row>
    <row r="18" spans="1:14" ht="15.95" customHeight="1" x14ac:dyDescent="0.25">
      <c r="A18" s="114"/>
      <c r="B18" s="89" t="s">
        <v>611</v>
      </c>
      <c r="C18" s="71">
        <v>1</v>
      </c>
      <c r="D18" s="71">
        <v>0</v>
      </c>
      <c r="E18" s="71">
        <v>0</v>
      </c>
      <c r="F18" s="71">
        <v>1</v>
      </c>
      <c r="G18" s="71">
        <v>0</v>
      </c>
      <c r="H18" s="71">
        <v>0</v>
      </c>
      <c r="I18" s="71">
        <v>0</v>
      </c>
      <c r="J18" s="71">
        <v>0</v>
      </c>
      <c r="K18" s="93">
        <f t="shared" si="0"/>
        <v>1</v>
      </c>
      <c r="L18" s="71">
        <v>0</v>
      </c>
      <c r="M18" s="93">
        <f t="shared" si="1"/>
        <v>2</v>
      </c>
      <c r="N18" s="95" t="s">
        <v>5</v>
      </c>
    </row>
    <row r="19" spans="1:14" ht="15.95" customHeight="1" x14ac:dyDescent="0.25">
      <c r="A19" s="115"/>
      <c r="B19" s="89" t="s">
        <v>610</v>
      </c>
      <c r="C19" s="71">
        <v>1</v>
      </c>
      <c r="D19" s="71">
        <v>0</v>
      </c>
      <c r="E19" s="71">
        <v>0</v>
      </c>
      <c r="F19" s="71">
        <v>1</v>
      </c>
      <c r="G19" s="71">
        <v>0</v>
      </c>
      <c r="H19" s="71">
        <v>0</v>
      </c>
      <c r="I19" s="71">
        <v>0</v>
      </c>
      <c r="J19" s="71">
        <v>0</v>
      </c>
      <c r="K19" s="93">
        <f t="shared" si="0"/>
        <v>1</v>
      </c>
      <c r="L19" s="71">
        <v>0</v>
      </c>
      <c r="M19" s="93">
        <f t="shared" si="1"/>
        <v>2</v>
      </c>
      <c r="N19" s="95" t="s">
        <v>5</v>
      </c>
    </row>
    <row r="20" spans="1:14" ht="15.95" customHeight="1" x14ac:dyDescent="0.25">
      <c r="A20" s="116" t="s">
        <v>609</v>
      </c>
      <c r="B20" s="89" t="s">
        <v>609</v>
      </c>
      <c r="C20" s="71">
        <v>10</v>
      </c>
      <c r="D20" s="71">
        <v>1</v>
      </c>
      <c r="E20" s="71">
        <v>0</v>
      </c>
      <c r="F20" s="71">
        <v>0</v>
      </c>
      <c r="G20" s="71">
        <v>0</v>
      </c>
      <c r="H20" s="71">
        <v>0</v>
      </c>
      <c r="I20" s="71">
        <v>0</v>
      </c>
      <c r="J20" s="71">
        <v>0</v>
      </c>
      <c r="K20" s="93">
        <f t="shared" si="0"/>
        <v>1</v>
      </c>
      <c r="L20" s="71">
        <v>0</v>
      </c>
      <c r="M20" s="93">
        <f t="shared" si="1"/>
        <v>11</v>
      </c>
      <c r="N20" s="95" t="s">
        <v>19</v>
      </c>
    </row>
    <row r="21" spans="1:14" ht="15.95" customHeight="1" x14ac:dyDescent="0.25">
      <c r="A21" s="114"/>
      <c r="B21" s="89" t="s">
        <v>608</v>
      </c>
      <c r="C21" s="71">
        <v>1</v>
      </c>
      <c r="D21" s="71">
        <v>0</v>
      </c>
      <c r="E21" s="71">
        <v>0</v>
      </c>
      <c r="F21" s="71">
        <v>1</v>
      </c>
      <c r="G21" s="71">
        <v>0</v>
      </c>
      <c r="H21" s="71">
        <v>0</v>
      </c>
      <c r="I21" s="71">
        <v>0</v>
      </c>
      <c r="J21" s="71">
        <v>0</v>
      </c>
      <c r="K21" s="93">
        <f t="shared" si="0"/>
        <v>1</v>
      </c>
      <c r="L21" s="71">
        <v>0</v>
      </c>
      <c r="M21" s="93">
        <f t="shared" si="1"/>
        <v>2</v>
      </c>
      <c r="N21" s="95" t="s">
        <v>5</v>
      </c>
    </row>
    <row r="22" spans="1:14" ht="15.95" customHeight="1" x14ac:dyDescent="0.25">
      <c r="A22" s="114"/>
      <c r="B22" s="89" t="s">
        <v>607</v>
      </c>
      <c r="C22" s="71">
        <v>1</v>
      </c>
      <c r="D22" s="71">
        <v>0</v>
      </c>
      <c r="E22" s="71">
        <v>0</v>
      </c>
      <c r="F22" s="71">
        <v>0</v>
      </c>
      <c r="G22" s="71">
        <v>0</v>
      </c>
      <c r="H22" s="71">
        <v>0</v>
      </c>
      <c r="I22" s="71">
        <v>0</v>
      </c>
      <c r="J22" s="71">
        <v>0</v>
      </c>
      <c r="K22" s="93">
        <f t="shared" si="0"/>
        <v>0</v>
      </c>
      <c r="L22" s="71">
        <v>0</v>
      </c>
      <c r="M22" s="93">
        <f t="shared" si="1"/>
        <v>1</v>
      </c>
      <c r="N22" s="95" t="s">
        <v>5</v>
      </c>
    </row>
    <row r="23" spans="1:14" ht="15.95" customHeight="1" x14ac:dyDescent="0.25">
      <c r="A23" s="114"/>
      <c r="B23" s="89" t="s">
        <v>606</v>
      </c>
      <c r="C23" s="71">
        <v>1</v>
      </c>
      <c r="D23" s="71">
        <v>0</v>
      </c>
      <c r="E23" s="71">
        <v>0</v>
      </c>
      <c r="F23" s="71">
        <v>0</v>
      </c>
      <c r="G23" s="71">
        <v>0</v>
      </c>
      <c r="H23" s="71">
        <v>0</v>
      </c>
      <c r="I23" s="71">
        <v>0</v>
      </c>
      <c r="J23" s="71">
        <v>0</v>
      </c>
      <c r="K23" s="93">
        <f t="shared" si="0"/>
        <v>0</v>
      </c>
      <c r="L23" s="71">
        <v>0</v>
      </c>
      <c r="M23" s="93">
        <f t="shared" si="1"/>
        <v>1</v>
      </c>
      <c r="N23" s="95" t="s">
        <v>5</v>
      </c>
    </row>
    <row r="24" spans="1:14" ht="15.95" customHeight="1" x14ac:dyDescent="0.25">
      <c r="A24" s="114"/>
      <c r="B24" s="89" t="s">
        <v>605</v>
      </c>
      <c r="C24" s="71">
        <v>1</v>
      </c>
      <c r="D24" s="71">
        <v>0</v>
      </c>
      <c r="E24" s="71">
        <v>0</v>
      </c>
      <c r="F24" s="71">
        <v>0</v>
      </c>
      <c r="G24" s="71">
        <v>0</v>
      </c>
      <c r="H24" s="71">
        <v>0</v>
      </c>
      <c r="I24" s="71">
        <v>0</v>
      </c>
      <c r="J24" s="71">
        <v>0</v>
      </c>
      <c r="K24" s="93">
        <f t="shared" si="0"/>
        <v>0</v>
      </c>
      <c r="L24" s="71">
        <v>0</v>
      </c>
      <c r="M24" s="93">
        <f t="shared" si="1"/>
        <v>1</v>
      </c>
      <c r="N24" s="95" t="s">
        <v>5</v>
      </c>
    </row>
    <row r="25" spans="1:14" ht="15.95" customHeight="1" x14ac:dyDescent="0.25">
      <c r="A25" s="114"/>
      <c r="B25" s="89" t="s">
        <v>604</v>
      </c>
      <c r="C25" s="71">
        <v>1</v>
      </c>
      <c r="D25" s="71">
        <v>0</v>
      </c>
      <c r="E25" s="71">
        <v>0</v>
      </c>
      <c r="F25" s="71">
        <v>0</v>
      </c>
      <c r="G25" s="71">
        <v>0</v>
      </c>
      <c r="H25" s="71">
        <v>0</v>
      </c>
      <c r="I25" s="71">
        <v>0</v>
      </c>
      <c r="J25" s="71">
        <v>0</v>
      </c>
      <c r="K25" s="93">
        <f t="shared" si="0"/>
        <v>0</v>
      </c>
      <c r="L25" s="71">
        <v>0</v>
      </c>
      <c r="M25" s="93">
        <f t="shared" si="1"/>
        <v>1</v>
      </c>
      <c r="N25" s="95" t="s">
        <v>5</v>
      </c>
    </row>
    <row r="26" spans="1:14" ht="15.95" customHeight="1" x14ac:dyDescent="0.25">
      <c r="A26" s="115"/>
      <c r="B26" s="89" t="s">
        <v>603</v>
      </c>
      <c r="C26" s="71">
        <v>1</v>
      </c>
      <c r="D26" s="71">
        <v>0</v>
      </c>
      <c r="E26" s="71">
        <v>0</v>
      </c>
      <c r="F26" s="71">
        <v>0</v>
      </c>
      <c r="G26" s="71">
        <v>0</v>
      </c>
      <c r="H26" s="71">
        <v>0</v>
      </c>
      <c r="I26" s="71">
        <v>0</v>
      </c>
      <c r="J26" s="71">
        <v>0</v>
      </c>
      <c r="K26" s="93">
        <f t="shared" si="0"/>
        <v>0</v>
      </c>
      <c r="L26" s="71">
        <v>0</v>
      </c>
      <c r="M26" s="93">
        <f t="shared" si="1"/>
        <v>1</v>
      </c>
      <c r="N26" s="95" t="s">
        <v>5</v>
      </c>
    </row>
    <row r="27" spans="1:14" ht="15.95" customHeight="1" x14ac:dyDescent="0.25">
      <c r="A27" s="90" t="s">
        <v>602</v>
      </c>
      <c r="B27" s="89" t="s">
        <v>602</v>
      </c>
      <c r="C27" s="71">
        <v>5</v>
      </c>
      <c r="D27" s="71">
        <v>0</v>
      </c>
      <c r="E27" s="71">
        <v>0</v>
      </c>
      <c r="F27" s="71">
        <v>0</v>
      </c>
      <c r="G27" s="71">
        <v>0</v>
      </c>
      <c r="H27" s="71">
        <v>0</v>
      </c>
      <c r="I27" s="71">
        <v>0</v>
      </c>
      <c r="J27" s="71">
        <v>0</v>
      </c>
      <c r="K27" s="93">
        <f t="shared" si="0"/>
        <v>0</v>
      </c>
      <c r="L27" s="71">
        <v>0</v>
      </c>
      <c r="M27" s="93">
        <f t="shared" si="1"/>
        <v>5</v>
      </c>
      <c r="N27" s="95" t="s">
        <v>9</v>
      </c>
    </row>
    <row r="28" spans="1:14" ht="15.95" customHeight="1" x14ac:dyDescent="0.25">
      <c r="A28" s="90" t="s">
        <v>601</v>
      </c>
      <c r="B28" s="89" t="s">
        <v>600</v>
      </c>
      <c r="C28" s="71">
        <v>5</v>
      </c>
      <c r="D28" s="71">
        <v>0</v>
      </c>
      <c r="E28" s="71">
        <v>0</v>
      </c>
      <c r="F28" s="71">
        <v>1</v>
      </c>
      <c r="G28" s="71">
        <v>0</v>
      </c>
      <c r="H28" s="71">
        <v>0</v>
      </c>
      <c r="I28" s="71">
        <v>0</v>
      </c>
      <c r="J28" s="71">
        <v>0</v>
      </c>
      <c r="K28" s="93">
        <f t="shared" si="0"/>
        <v>1</v>
      </c>
      <c r="L28" s="71">
        <v>0</v>
      </c>
      <c r="M28" s="93">
        <f t="shared" si="1"/>
        <v>6</v>
      </c>
      <c r="N28" s="95" t="s">
        <v>3</v>
      </c>
    </row>
    <row r="29" spans="1:14" ht="15.95" customHeight="1" x14ac:dyDescent="0.25">
      <c r="A29" s="116" t="s">
        <v>599</v>
      </c>
      <c r="B29" s="89" t="s">
        <v>599</v>
      </c>
      <c r="C29" s="71">
        <v>5</v>
      </c>
      <c r="D29" s="71">
        <v>0</v>
      </c>
      <c r="E29" s="71">
        <v>0</v>
      </c>
      <c r="F29" s="71">
        <v>0</v>
      </c>
      <c r="G29" s="71">
        <v>0</v>
      </c>
      <c r="H29" s="71">
        <v>0</v>
      </c>
      <c r="I29" s="71">
        <v>0</v>
      </c>
      <c r="J29" s="71">
        <v>0</v>
      </c>
      <c r="K29" s="93">
        <f t="shared" si="0"/>
        <v>0</v>
      </c>
      <c r="L29" s="71">
        <v>0</v>
      </c>
      <c r="M29" s="93">
        <f t="shared" si="1"/>
        <v>5</v>
      </c>
      <c r="N29" s="95" t="s">
        <v>9</v>
      </c>
    </row>
    <row r="30" spans="1:14" ht="15.95" customHeight="1" x14ac:dyDescent="0.25">
      <c r="A30" s="115"/>
      <c r="B30" s="89" t="s">
        <v>598</v>
      </c>
      <c r="C30" s="71">
        <v>1</v>
      </c>
      <c r="D30" s="71">
        <v>0</v>
      </c>
      <c r="E30" s="71">
        <v>0</v>
      </c>
      <c r="F30" s="71">
        <v>0</v>
      </c>
      <c r="G30" s="71">
        <v>0</v>
      </c>
      <c r="H30" s="71">
        <v>0</v>
      </c>
      <c r="I30" s="71">
        <v>0</v>
      </c>
      <c r="J30" s="71">
        <v>0</v>
      </c>
      <c r="K30" s="93">
        <f t="shared" si="0"/>
        <v>0</v>
      </c>
      <c r="L30" s="71">
        <v>0</v>
      </c>
      <c r="M30" s="93">
        <f t="shared" si="1"/>
        <v>1</v>
      </c>
      <c r="N30" s="95" t="s">
        <v>5</v>
      </c>
    </row>
    <row r="31" spans="1:14" ht="15.95" customHeight="1" x14ac:dyDescent="0.25">
      <c r="A31" s="90" t="s">
        <v>597</v>
      </c>
      <c r="B31" s="89" t="s">
        <v>597</v>
      </c>
      <c r="C31" s="71">
        <v>5</v>
      </c>
      <c r="D31" s="71">
        <v>0</v>
      </c>
      <c r="E31" s="71">
        <v>0</v>
      </c>
      <c r="F31" s="71">
        <v>1</v>
      </c>
      <c r="G31" s="71">
        <v>0</v>
      </c>
      <c r="H31" s="71">
        <v>0</v>
      </c>
      <c r="I31" s="71">
        <v>0</v>
      </c>
      <c r="J31" s="71">
        <v>0</v>
      </c>
      <c r="K31" s="93">
        <f t="shared" si="0"/>
        <v>1</v>
      </c>
      <c r="L31" s="71">
        <v>0</v>
      </c>
      <c r="M31" s="93">
        <f t="shared" si="1"/>
        <v>6</v>
      </c>
      <c r="N31" s="95" t="s">
        <v>3</v>
      </c>
    </row>
    <row r="32" spans="1:14" ht="15.95" customHeight="1" x14ac:dyDescent="0.25">
      <c r="A32" s="116" t="s">
        <v>595</v>
      </c>
      <c r="B32" s="92" t="s">
        <v>596</v>
      </c>
      <c r="C32" s="71">
        <v>1</v>
      </c>
      <c r="D32" s="71">
        <v>0</v>
      </c>
      <c r="E32" s="71">
        <v>0</v>
      </c>
      <c r="F32" s="71">
        <v>0</v>
      </c>
      <c r="G32" s="71">
        <v>0</v>
      </c>
      <c r="H32" s="71">
        <v>0</v>
      </c>
      <c r="I32" s="71">
        <v>0</v>
      </c>
      <c r="J32" s="71">
        <v>0</v>
      </c>
      <c r="K32" s="93">
        <f t="shared" si="0"/>
        <v>0</v>
      </c>
      <c r="L32" s="71">
        <v>0</v>
      </c>
      <c r="M32" s="93">
        <f t="shared" si="1"/>
        <v>1</v>
      </c>
      <c r="N32" s="95" t="s">
        <v>5</v>
      </c>
    </row>
    <row r="33" spans="1:14" ht="15.95" customHeight="1" x14ac:dyDescent="0.25">
      <c r="A33" s="115"/>
      <c r="B33" s="89" t="s">
        <v>595</v>
      </c>
      <c r="C33" s="71">
        <v>14</v>
      </c>
      <c r="D33" s="71">
        <v>1</v>
      </c>
      <c r="E33" s="71">
        <v>0</v>
      </c>
      <c r="F33" s="71">
        <v>1</v>
      </c>
      <c r="G33" s="71">
        <v>0</v>
      </c>
      <c r="H33" s="71">
        <v>0</v>
      </c>
      <c r="I33" s="71">
        <v>0</v>
      </c>
      <c r="J33" s="71">
        <v>0</v>
      </c>
      <c r="K33" s="93">
        <f t="shared" si="0"/>
        <v>2</v>
      </c>
      <c r="L33" s="71">
        <v>0</v>
      </c>
      <c r="M33" s="93">
        <f t="shared" si="1"/>
        <v>16</v>
      </c>
      <c r="N33" s="95" t="s">
        <v>430</v>
      </c>
    </row>
    <row r="34" spans="1:14" ht="15.95" customHeight="1" x14ac:dyDescent="0.25">
      <c r="A34" s="116" t="s">
        <v>594</v>
      </c>
      <c r="B34" s="89" t="s">
        <v>593</v>
      </c>
      <c r="C34" s="71">
        <v>5</v>
      </c>
      <c r="D34" s="71">
        <v>0</v>
      </c>
      <c r="E34" s="71">
        <v>0</v>
      </c>
      <c r="F34" s="71">
        <v>0</v>
      </c>
      <c r="G34" s="71">
        <v>0</v>
      </c>
      <c r="H34" s="71">
        <v>0</v>
      </c>
      <c r="I34" s="71">
        <v>0</v>
      </c>
      <c r="J34" s="71">
        <v>0</v>
      </c>
      <c r="K34" s="93">
        <f t="shared" si="0"/>
        <v>0</v>
      </c>
      <c r="L34" s="71">
        <v>0</v>
      </c>
      <c r="M34" s="93">
        <f t="shared" si="1"/>
        <v>5</v>
      </c>
      <c r="N34" s="95" t="s">
        <v>9</v>
      </c>
    </row>
    <row r="35" spans="1:14" ht="15.95" customHeight="1" x14ac:dyDescent="0.25">
      <c r="A35" s="115"/>
      <c r="B35" s="89" t="s">
        <v>592</v>
      </c>
      <c r="C35" s="71">
        <v>1</v>
      </c>
      <c r="D35" s="71">
        <v>0</v>
      </c>
      <c r="E35" s="71">
        <v>0</v>
      </c>
      <c r="F35" s="71">
        <v>0</v>
      </c>
      <c r="G35" s="71">
        <v>0</v>
      </c>
      <c r="H35" s="71">
        <v>0</v>
      </c>
      <c r="I35" s="71">
        <v>0</v>
      </c>
      <c r="J35" s="71">
        <v>0</v>
      </c>
      <c r="K35" s="93">
        <f t="shared" si="0"/>
        <v>0</v>
      </c>
      <c r="L35" s="71">
        <v>0</v>
      </c>
      <c r="M35" s="93">
        <f t="shared" si="1"/>
        <v>1</v>
      </c>
      <c r="N35" s="95" t="s">
        <v>5</v>
      </c>
    </row>
    <row r="36" spans="1:14" ht="15.95" customHeight="1" x14ac:dyDescent="0.25">
      <c r="A36" s="90" t="s">
        <v>591</v>
      </c>
      <c r="B36" s="89" t="s">
        <v>591</v>
      </c>
      <c r="C36" s="71">
        <v>10</v>
      </c>
      <c r="D36" s="71">
        <v>1</v>
      </c>
      <c r="E36" s="71">
        <v>0</v>
      </c>
      <c r="F36" s="71">
        <v>1</v>
      </c>
      <c r="G36" s="71">
        <v>0</v>
      </c>
      <c r="H36" s="71">
        <v>0</v>
      </c>
      <c r="I36" s="71">
        <v>0</v>
      </c>
      <c r="J36" s="71">
        <v>0</v>
      </c>
      <c r="K36" s="93">
        <f t="shared" ref="K36:K67" si="2">J36+I36+H36+G36+F36+E36+D36</f>
        <v>2</v>
      </c>
      <c r="L36" s="71">
        <v>0</v>
      </c>
      <c r="M36" s="93">
        <f t="shared" ref="M36:M67" si="3">C36+K36+L36</f>
        <v>12</v>
      </c>
      <c r="N36" s="95" t="s">
        <v>19</v>
      </c>
    </row>
    <row r="37" spans="1:14" ht="15.95" customHeight="1" x14ac:dyDescent="0.25">
      <c r="A37" s="116" t="s">
        <v>590</v>
      </c>
      <c r="B37" s="89" t="s">
        <v>589</v>
      </c>
      <c r="C37" s="71">
        <v>1</v>
      </c>
      <c r="D37" s="71">
        <v>0</v>
      </c>
      <c r="E37" s="71">
        <v>0</v>
      </c>
      <c r="F37" s="71">
        <v>1</v>
      </c>
      <c r="G37" s="71">
        <v>0</v>
      </c>
      <c r="H37" s="71">
        <v>0</v>
      </c>
      <c r="I37" s="71">
        <v>0</v>
      </c>
      <c r="J37" s="71">
        <v>0</v>
      </c>
      <c r="K37" s="93">
        <f t="shared" si="2"/>
        <v>1</v>
      </c>
      <c r="L37" s="71">
        <v>0</v>
      </c>
      <c r="M37" s="93">
        <f t="shared" si="3"/>
        <v>2</v>
      </c>
      <c r="N37" s="95" t="s">
        <v>5</v>
      </c>
    </row>
    <row r="38" spans="1:14" ht="15.95" customHeight="1" x14ac:dyDescent="0.25">
      <c r="A38" s="115"/>
      <c r="B38" s="89" t="s">
        <v>588</v>
      </c>
      <c r="C38" s="71">
        <v>1</v>
      </c>
      <c r="D38" s="71">
        <v>0</v>
      </c>
      <c r="E38" s="71">
        <v>0</v>
      </c>
      <c r="F38" s="71">
        <v>0</v>
      </c>
      <c r="G38" s="71">
        <v>0</v>
      </c>
      <c r="H38" s="71">
        <v>0</v>
      </c>
      <c r="I38" s="71">
        <v>0</v>
      </c>
      <c r="J38" s="71">
        <v>0</v>
      </c>
      <c r="K38" s="93">
        <f t="shared" si="2"/>
        <v>0</v>
      </c>
      <c r="L38" s="71">
        <v>0</v>
      </c>
      <c r="M38" s="93">
        <f t="shared" si="3"/>
        <v>1</v>
      </c>
      <c r="N38" s="95" t="s">
        <v>5</v>
      </c>
    </row>
    <row r="39" spans="1:14" ht="15.95" customHeight="1" x14ac:dyDescent="0.25">
      <c r="A39" s="100" t="s">
        <v>587</v>
      </c>
      <c r="B39" s="89" t="s">
        <v>587</v>
      </c>
      <c r="C39" s="71">
        <v>1</v>
      </c>
      <c r="D39" s="71">
        <v>0</v>
      </c>
      <c r="E39" s="71">
        <v>0</v>
      </c>
      <c r="F39" s="71">
        <v>0</v>
      </c>
      <c r="G39" s="71">
        <v>0</v>
      </c>
      <c r="H39" s="71">
        <v>0</v>
      </c>
      <c r="I39" s="71">
        <v>0</v>
      </c>
      <c r="J39" s="71">
        <v>0</v>
      </c>
      <c r="K39" s="71">
        <f t="shared" si="2"/>
        <v>0</v>
      </c>
      <c r="L39" s="71">
        <v>0</v>
      </c>
      <c r="M39" s="71">
        <f t="shared" si="3"/>
        <v>1</v>
      </c>
      <c r="N39" s="70" t="s">
        <v>5</v>
      </c>
    </row>
    <row r="40" spans="1:14" ht="15.95" customHeight="1" x14ac:dyDescent="0.25">
      <c r="A40" s="100" t="s">
        <v>587</v>
      </c>
      <c r="B40" s="89" t="s">
        <v>586</v>
      </c>
      <c r="C40" s="71">
        <v>1</v>
      </c>
      <c r="D40" s="71">
        <v>0</v>
      </c>
      <c r="E40" s="71">
        <v>0</v>
      </c>
      <c r="F40" s="71">
        <v>0</v>
      </c>
      <c r="G40" s="71">
        <v>0</v>
      </c>
      <c r="H40" s="71">
        <v>0</v>
      </c>
      <c r="I40" s="71">
        <v>0</v>
      </c>
      <c r="J40" s="71">
        <v>0</v>
      </c>
      <c r="K40" s="71">
        <f t="shared" si="2"/>
        <v>0</v>
      </c>
      <c r="L40" s="71">
        <v>0</v>
      </c>
      <c r="M40" s="71">
        <f t="shared" si="3"/>
        <v>1</v>
      </c>
      <c r="N40" s="70" t="s">
        <v>5</v>
      </c>
    </row>
    <row r="41" spans="1:14" ht="15.95" customHeight="1" x14ac:dyDescent="0.25">
      <c r="A41" s="116" t="s">
        <v>585</v>
      </c>
      <c r="B41" s="89" t="s">
        <v>585</v>
      </c>
      <c r="C41" s="71">
        <v>10</v>
      </c>
      <c r="D41" s="71">
        <v>1</v>
      </c>
      <c r="E41" s="71">
        <v>0</v>
      </c>
      <c r="F41" s="71">
        <v>1</v>
      </c>
      <c r="G41" s="71">
        <v>0</v>
      </c>
      <c r="H41" s="71">
        <v>0</v>
      </c>
      <c r="I41" s="71">
        <v>0</v>
      </c>
      <c r="J41" s="71">
        <v>0</v>
      </c>
      <c r="K41" s="93">
        <f t="shared" si="2"/>
        <v>2</v>
      </c>
      <c r="L41" s="71">
        <v>0</v>
      </c>
      <c r="M41" s="93">
        <f t="shared" si="3"/>
        <v>12</v>
      </c>
      <c r="N41" s="95" t="s">
        <v>19</v>
      </c>
    </row>
    <row r="42" spans="1:14" ht="15.95" customHeight="1" x14ac:dyDescent="0.25">
      <c r="A42" s="114"/>
      <c r="B42" s="89" t="s">
        <v>584</v>
      </c>
      <c r="C42" s="71">
        <v>1</v>
      </c>
      <c r="D42" s="71">
        <v>0</v>
      </c>
      <c r="E42" s="71">
        <v>0</v>
      </c>
      <c r="F42" s="71">
        <v>0</v>
      </c>
      <c r="G42" s="71">
        <v>0</v>
      </c>
      <c r="H42" s="71">
        <v>0</v>
      </c>
      <c r="I42" s="71">
        <v>0</v>
      </c>
      <c r="J42" s="71">
        <v>0</v>
      </c>
      <c r="K42" s="93">
        <f t="shared" si="2"/>
        <v>0</v>
      </c>
      <c r="L42" s="71">
        <v>0</v>
      </c>
      <c r="M42" s="93">
        <f t="shared" si="3"/>
        <v>1</v>
      </c>
      <c r="N42" s="95" t="s">
        <v>5</v>
      </c>
    </row>
    <row r="43" spans="1:14" ht="15.95" customHeight="1" x14ac:dyDescent="0.25">
      <c r="A43" s="114"/>
      <c r="B43" s="89" t="s">
        <v>583</v>
      </c>
      <c r="C43" s="71">
        <v>1</v>
      </c>
      <c r="D43" s="71">
        <v>0</v>
      </c>
      <c r="E43" s="71">
        <v>0</v>
      </c>
      <c r="F43" s="71">
        <v>0</v>
      </c>
      <c r="G43" s="71">
        <v>0</v>
      </c>
      <c r="H43" s="71">
        <v>0</v>
      </c>
      <c r="I43" s="71">
        <v>0</v>
      </c>
      <c r="J43" s="71">
        <v>0</v>
      </c>
      <c r="K43" s="93">
        <f t="shared" si="2"/>
        <v>0</v>
      </c>
      <c r="L43" s="71">
        <v>0</v>
      </c>
      <c r="M43" s="93">
        <f t="shared" si="3"/>
        <v>1</v>
      </c>
      <c r="N43" s="95" t="s">
        <v>5</v>
      </c>
    </row>
    <row r="44" spans="1:14" ht="15.95" customHeight="1" x14ac:dyDescent="0.25">
      <c r="A44" s="115"/>
      <c r="B44" s="89" t="s">
        <v>582</v>
      </c>
      <c r="C44" s="71">
        <v>1</v>
      </c>
      <c r="D44" s="71">
        <v>0</v>
      </c>
      <c r="E44" s="71">
        <v>0</v>
      </c>
      <c r="F44" s="71">
        <v>0</v>
      </c>
      <c r="G44" s="71">
        <v>0</v>
      </c>
      <c r="H44" s="71">
        <v>0</v>
      </c>
      <c r="I44" s="71">
        <v>0</v>
      </c>
      <c r="J44" s="71">
        <v>0</v>
      </c>
      <c r="K44" s="93">
        <f t="shared" si="2"/>
        <v>0</v>
      </c>
      <c r="L44" s="71">
        <v>0</v>
      </c>
      <c r="M44" s="93">
        <f t="shared" si="3"/>
        <v>1</v>
      </c>
      <c r="N44" s="95" t="s">
        <v>5</v>
      </c>
    </row>
    <row r="45" spans="1:14" ht="15.95" customHeight="1" x14ac:dyDescent="0.25">
      <c r="A45" s="116" t="s">
        <v>581</v>
      </c>
      <c r="B45" s="89" t="s">
        <v>581</v>
      </c>
      <c r="C45" s="71">
        <v>5</v>
      </c>
      <c r="D45" s="71">
        <v>0</v>
      </c>
      <c r="E45" s="71">
        <v>0</v>
      </c>
      <c r="F45" s="71">
        <v>1</v>
      </c>
      <c r="G45" s="71">
        <v>0</v>
      </c>
      <c r="H45" s="71">
        <v>0</v>
      </c>
      <c r="I45" s="71">
        <v>0</v>
      </c>
      <c r="J45" s="71">
        <v>0</v>
      </c>
      <c r="K45" s="93">
        <f t="shared" si="2"/>
        <v>1</v>
      </c>
      <c r="L45" s="71">
        <v>0</v>
      </c>
      <c r="M45" s="93">
        <f t="shared" si="3"/>
        <v>6</v>
      </c>
      <c r="N45" s="95" t="s">
        <v>3</v>
      </c>
    </row>
    <row r="46" spans="1:14" ht="15.95" customHeight="1" x14ac:dyDescent="0.25">
      <c r="A46" s="115"/>
      <c r="B46" s="89" t="s">
        <v>580</v>
      </c>
      <c r="C46" s="71">
        <v>1</v>
      </c>
      <c r="D46" s="71">
        <v>0</v>
      </c>
      <c r="E46" s="71">
        <v>0</v>
      </c>
      <c r="F46" s="71">
        <v>0</v>
      </c>
      <c r="G46" s="71">
        <v>0</v>
      </c>
      <c r="H46" s="71">
        <v>0</v>
      </c>
      <c r="I46" s="71">
        <v>0</v>
      </c>
      <c r="J46" s="71">
        <v>0</v>
      </c>
      <c r="K46" s="93">
        <f t="shared" si="2"/>
        <v>0</v>
      </c>
      <c r="L46" s="71">
        <v>0</v>
      </c>
      <c r="M46" s="93">
        <f t="shared" si="3"/>
        <v>1</v>
      </c>
      <c r="N46" s="95" t="s">
        <v>5</v>
      </c>
    </row>
    <row r="47" spans="1:14" ht="15.95" customHeight="1" x14ac:dyDescent="0.25">
      <c r="A47" s="116" t="s">
        <v>576</v>
      </c>
      <c r="B47" s="89" t="s">
        <v>579</v>
      </c>
      <c r="C47" s="71">
        <v>1</v>
      </c>
      <c r="D47" s="71">
        <v>0</v>
      </c>
      <c r="E47" s="71">
        <v>0</v>
      </c>
      <c r="F47" s="71">
        <v>0</v>
      </c>
      <c r="G47" s="71">
        <v>0</v>
      </c>
      <c r="H47" s="71">
        <v>0</v>
      </c>
      <c r="I47" s="71">
        <v>0</v>
      </c>
      <c r="J47" s="71">
        <v>0</v>
      </c>
      <c r="K47" s="93">
        <f t="shared" si="2"/>
        <v>0</v>
      </c>
      <c r="L47" s="71">
        <v>0</v>
      </c>
      <c r="M47" s="93">
        <f t="shared" si="3"/>
        <v>1</v>
      </c>
      <c r="N47" s="95" t="s">
        <v>5</v>
      </c>
    </row>
    <row r="48" spans="1:14" ht="15.95" customHeight="1" x14ac:dyDescent="0.25">
      <c r="A48" s="114"/>
      <c r="B48" s="89" t="s">
        <v>578</v>
      </c>
      <c r="C48" s="71">
        <v>5</v>
      </c>
      <c r="D48" s="71">
        <v>0</v>
      </c>
      <c r="E48" s="71">
        <v>0</v>
      </c>
      <c r="F48" s="71">
        <v>1</v>
      </c>
      <c r="G48" s="71">
        <v>0</v>
      </c>
      <c r="H48" s="71">
        <v>0</v>
      </c>
      <c r="I48" s="71">
        <v>0</v>
      </c>
      <c r="J48" s="71">
        <v>0</v>
      </c>
      <c r="K48" s="93">
        <f t="shared" si="2"/>
        <v>1</v>
      </c>
      <c r="L48" s="71">
        <v>0</v>
      </c>
      <c r="M48" s="93">
        <f t="shared" si="3"/>
        <v>6</v>
      </c>
      <c r="N48" s="95" t="s">
        <v>3</v>
      </c>
    </row>
    <row r="49" spans="1:14" ht="15.95" customHeight="1" x14ac:dyDescent="0.25">
      <c r="A49" s="114"/>
      <c r="B49" s="89" t="s">
        <v>577</v>
      </c>
      <c r="C49" s="71">
        <v>10</v>
      </c>
      <c r="D49" s="71">
        <v>0</v>
      </c>
      <c r="E49" s="71">
        <v>0</v>
      </c>
      <c r="F49" s="71">
        <v>1</v>
      </c>
      <c r="G49" s="71">
        <v>0</v>
      </c>
      <c r="H49" s="71">
        <v>0</v>
      </c>
      <c r="I49" s="71">
        <v>0</v>
      </c>
      <c r="J49" s="71">
        <v>0</v>
      </c>
      <c r="K49" s="93">
        <f t="shared" si="2"/>
        <v>1</v>
      </c>
      <c r="L49" s="71">
        <v>0</v>
      </c>
      <c r="M49" s="93">
        <f t="shared" si="3"/>
        <v>11</v>
      </c>
      <c r="N49" s="95" t="s">
        <v>19</v>
      </c>
    </row>
    <row r="50" spans="1:14" ht="15.95" customHeight="1" x14ac:dyDescent="0.25">
      <c r="A50" s="114"/>
      <c r="B50" s="89" t="s">
        <v>576</v>
      </c>
      <c r="C50" s="71">
        <v>12</v>
      </c>
      <c r="D50" s="71">
        <v>1</v>
      </c>
      <c r="E50" s="71">
        <v>0</v>
      </c>
      <c r="F50" s="71">
        <v>1</v>
      </c>
      <c r="G50" s="71">
        <v>0</v>
      </c>
      <c r="H50" s="71">
        <v>0</v>
      </c>
      <c r="I50" s="71">
        <v>1</v>
      </c>
      <c r="J50" s="71">
        <v>0</v>
      </c>
      <c r="K50" s="93">
        <f t="shared" si="2"/>
        <v>3</v>
      </c>
      <c r="L50" s="71">
        <v>0</v>
      </c>
      <c r="M50" s="93">
        <f t="shared" si="3"/>
        <v>15</v>
      </c>
      <c r="N50" s="95" t="s">
        <v>19</v>
      </c>
    </row>
    <row r="51" spans="1:14" ht="15.95" customHeight="1" x14ac:dyDescent="0.25">
      <c r="A51" s="114"/>
      <c r="B51" s="89" t="s">
        <v>575</v>
      </c>
      <c r="C51" s="71">
        <v>10</v>
      </c>
      <c r="D51" s="71">
        <v>0</v>
      </c>
      <c r="E51" s="71">
        <v>0</v>
      </c>
      <c r="F51" s="71">
        <v>1</v>
      </c>
      <c r="G51" s="71">
        <v>0</v>
      </c>
      <c r="H51" s="71">
        <v>0</v>
      </c>
      <c r="I51" s="71">
        <v>0</v>
      </c>
      <c r="J51" s="71">
        <v>0</v>
      </c>
      <c r="K51" s="93">
        <f t="shared" si="2"/>
        <v>1</v>
      </c>
      <c r="L51" s="71">
        <v>0</v>
      </c>
      <c r="M51" s="93">
        <f t="shared" si="3"/>
        <v>11</v>
      </c>
      <c r="N51" s="95" t="s">
        <v>19</v>
      </c>
    </row>
    <row r="52" spans="1:14" ht="15.95" customHeight="1" x14ac:dyDescent="0.25">
      <c r="A52" s="114"/>
      <c r="B52" s="89" t="s">
        <v>574</v>
      </c>
      <c r="C52" s="71">
        <v>5</v>
      </c>
      <c r="D52" s="71">
        <v>0</v>
      </c>
      <c r="E52" s="71">
        <v>0</v>
      </c>
      <c r="F52" s="71">
        <v>0</v>
      </c>
      <c r="G52" s="71">
        <v>0</v>
      </c>
      <c r="H52" s="71">
        <v>0</v>
      </c>
      <c r="I52" s="71">
        <v>0</v>
      </c>
      <c r="J52" s="71">
        <v>0</v>
      </c>
      <c r="K52" s="93">
        <f t="shared" si="2"/>
        <v>0</v>
      </c>
      <c r="L52" s="71">
        <v>0</v>
      </c>
      <c r="M52" s="93">
        <f t="shared" si="3"/>
        <v>5</v>
      </c>
      <c r="N52" s="95" t="s">
        <v>9</v>
      </c>
    </row>
    <row r="53" spans="1:14" ht="15.95" customHeight="1" x14ac:dyDescent="0.25">
      <c r="A53" s="115"/>
      <c r="B53" s="89" t="s">
        <v>573</v>
      </c>
      <c r="C53" s="71">
        <v>5</v>
      </c>
      <c r="D53" s="71">
        <v>0</v>
      </c>
      <c r="E53" s="71">
        <v>0</v>
      </c>
      <c r="F53" s="71">
        <v>0</v>
      </c>
      <c r="G53" s="71">
        <v>0</v>
      </c>
      <c r="H53" s="71">
        <v>0</v>
      </c>
      <c r="I53" s="71">
        <v>0</v>
      </c>
      <c r="J53" s="71">
        <v>0</v>
      </c>
      <c r="K53" s="93">
        <f t="shared" si="2"/>
        <v>0</v>
      </c>
      <c r="L53" s="71">
        <v>0</v>
      </c>
      <c r="M53" s="93">
        <f t="shared" si="3"/>
        <v>5</v>
      </c>
      <c r="N53" s="95" t="s">
        <v>9</v>
      </c>
    </row>
    <row r="54" spans="1:14" ht="15.95" customHeight="1" x14ac:dyDescent="0.25">
      <c r="A54" s="116" t="s">
        <v>571</v>
      </c>
      <c r="B54" s="89" t="s">
        <v>572</v>
      </c>
      <c r="C54" s="71">
        <v>1</v>
      </c>
      <c r="D54" s="71">
        <v>1</v>
      </c>
      <c r="E54" s="71">
        <v>0</v>
      </c>
      <c r="F54" s="71">
        <v>0</v>
      </c>
      <c r="G54" s="71">
        <v>0</v>
      </c>
      <c r="H54" s="71">
        <v>0</v>
      </c>
      <c r="I54" s="71">
        <v>0</v>
      </c>
      <c r="J54" s="71">
        <v>0</v>
      </c>
      <c r="K54" s="93">
        <f t="shared" si="2"/>
        <v>1</v>
      </c>
      <c r="L54" s="71">
        <v>0</v>
      </c>
      <c r="M54" s="93">
        <f t="shared" si="3"/>
        <v>2</v>
      </c>
      <c r="N54" s="95" t="s">
        <v>5</v>
      </c>
    </row>
    <row r="55" spans="1:14" ht="15.95" customHeight="1" x14ac:dyDescent="0.25">
      <c r="A55" s="115"/>
      <c r="B55" s="89" t="s">
        <v>571</v>
      </c>
      <c r="C55" s="71">
        <v>5</v>
      </c>
      <c r="D55" s="71">
        <v>0</v>
      </c>
      <c r="E55" s="71">
        <v>0</v>
      </c>
      <c r="F55" s="71">
        <v>1</v>
      </c>
      <c r="G55" s="71">
        <v>0</v>
      </c>
      <c r="H55" s="71">
        <v>0</v>
      </c>
      <c r="I55" s="71">
        <v>0</v>
      </c>
      <c r="J55" s="71">
        <v>0</v>
      </c>
      <c r="K55" s="93">
        <f t="shared" si="2"/>
        <v>1</v>
      </c>
      <c r="L55" s="71">
        <v>0</v>
      </c>
      <c r="M55" s="93">
        <f t="shared" si="3"/>
        <v>6</v>
      </c>
      <c r="N55" s="95" t="s">
        <v>3</v>
      </c>
    </row>
    <row r="56" spans="1:14" ht="15.95" customHeight="1" x14ac:dyDescent="0.25">
      <c r="A56" s="116" t="s">
        <v>570</v>
      </c>
      <c r="B56" s="89" t="s">
        <v>569</v>
      </c>
      <c r="C56" s="71">
        <v>5</v>
      </c>
      <c r="D56" s="71">
        <v>0</v>
      </c>
      <c r="E56" s="71">
        <v>0</v>
      </c>
      <c r="F56" s="71">
        <v>1</v>
      </c>
      <c r="G56" s="71">
        <v>0</v>
      </c>
      <c r="H56" s="71">
        <v>0</v>
      </c>
      <c r="I56" s="71">
        <v>0</v>
      </c>
      <c r="J56" s="71">
        <v>0</v>
      </c>
      <c r="K56" s="93">
        <f t="shared" si="2"/>
        <v>1</v>
      </c>
      <c r="L56" s="71">
        <v>0</v>
      </c>
      <c r="M56" s="93">
        <f t="shared" si="3"/>
        <v>6</v>
      </c>
      <c r="N56" s="95" t="s">
        <v>3</v>
      </c>
    </row>
    <row r="57" spans="1:14" ht="15.95" customHeight="1" x14ac:dyDescent="0.25">
      <c r="A57" s="114"/>
      <c r="B57" s="89" t="s">
        <v>568</v>
      </c>
      <c r="C57" s="71">
        <v>10</v>
      </c>
      <c r="D57" s="71">
        <v>0</v>
      </c>
      <c r="E57" s="71">
        <v>0</v>
      </c>
      <c r="F57" s="71">
        <v>1</v>
      </c>
      <c r="G57" s="71">
        <v>0</v>
      </c>
      <c r="H57" s="71">
        <v>0</v>
      </c>
      <c r="I57" s="71">
        <v>0</v>
      </c>
      <c r="J57" s="71">
        <v>0</v>
      </c>
      <c r="K57" s="93">
        <f t="shared" si="2"/>
        <v>1</v>
      </c>
      <c r="L57" s="71">
        <v>0</v>
      </c>
      <c r="M57" s="93">
        <f t="shared" si="3"/>
        <v>11</v>
      </c>
      <c r="N57" s="95" t="s">
        <v>19</v>
      </c>
    </row>
    <row r="58" spans="1:14" ht="15.95" customHeight="1" x14ac:dyDescent="0.25">
      <c r="A58" s="114"/>
      <c r="B58" s="89" t="s">
        <v>567</v>
      </c>
      <c r="C58" s="71">
        <v>5</v>
      </c>
      <c r="D58" s="71">
        <v>0</v>
      </c>
      <c r="E58" s="71">
        <v>0</v>
      </c>
      <c r="F58" s="71">
        <v>1</v>
      </c>
      <c r="G58" s="71">
        <v>0</v>
      </c>
      <c r="H58" s="71">
        <v>0</v>
      </c>
      <c r="I58" s="71">
        <v>0</v>
      </c>
      <c r="J58" s="71">
        <v>0</v>
      </c>
      <c r="K58" s="93">
        <f t="shared" si="2"/>
        <v>1</v>
      </c>
      <c r="L58" s="71">
        <v>0</v>
      </c>
      <c r="M58" s="93">
        <f t="shared" si="3"/>
        <v>6</v>
      </c>
      <c r="N58" s="95" t="s">
        <v>3</v>
      </c>
    </row>
    <row r="59" spans="1:14" ht="15.95" customHeight="1" x14ac:dyDescent="0.25">
      <c r="A59" s="114"/>
      <c r="B59" s="89" t="s">
        <v>566</v>
      </c>
      <c r="C59" s="71">
        <v>5</v>
      </c>
      <c r="D59" s="71">
        <v>0</v>
      </c>
      <c r="E59" s="71">
        <v>0</v>
      </c>
      <c r="F59" s="71">
        <v>1</v>
      </c>
      <c r="G59" s="71">
        <v>0</v>
      </c>
      <c r="H59" s="71">
        <v>0</v>
      </c>
      <c r="I59" s="71">
        <v>0</v>
      </c>
      <c r="J59" s="71">
        <v>0</v>
      </c>
      <c r="K59" s="93">
        <f t="shared" si="2"/>
        <v>1</v>
      </c>
      <c r="L59" s="71">
        <v>0</v>
      </c>
      <c r="M59" s="93">
        <f t="shared" si="3"/>
        <v>6</v>
      </c>
      <c r="N59" s="95" t="s">
        <v>3</v>
      </c>
    </row>
    <row r="60" spans="1:14" ht="15.95" customHeight="1" x14ac:dyDescent="0.25">
      <c r="A60" s="114"/>
      <c r="B60" s="89" t="s">
        <v>565</v>
      </c>
      <c r="C60" s="71">
        <v>1</v>
      </c>
      <c r="D60" s="71">
        <v>0</v>
      </c>
      <c r="E60" s="71">
        <v>0</v>
      </c>
      <c r="F60" s="71">
        <v>1</v>
      </c>
      <c r="G60" s="71">
        <v>0</v>
      </c>
      <c r="H60" s="71">
        <v>0</v>
      </c>
      <c r="I60" s="71">
        <v>0</v>
      </c>
      <c r="J60" s="71">
        <v>0</v>
      </c>
      <c r="K60" s="93">
        <f t="shared" si="2"/>
        <v>1</v>
      </c>
      <c r="L60" s="71">
        <v>0</v>
      </c>
      <c r="M60" s="93">
        <f t="shared" si="3"/>
        <v>2</v>
      </c>
      <c r="N60" s="95" t="s">
        <v>5</v>
      </c>
    </row>
    <row r="61" spans="1:14" ht="15.95" customHeight="1" x14ac:dyDescent="0.25">
      <c r="A61" s="114"/>
      <c r="B61" s="89" t="s">
        <v>564</v>
      </c>
      <c r="C61" s="71">
        <v>12</v>
      </c>
      <c r="D61" s="71">
        <v>0</v>
      </c>
      <c r="E61" s="71">
        <v>0</v>
      </c>
      <c r="F61" s="71">
        <v>0</v>
      </c>
      <c r="G61" s="71">
        <v>0</v>
      </c>
      <c r="H61" s="71">
        <v>0</v>
      </c>
      <c r="I61" s="71">
        <v>0</v>
      </c>
      <c r="J61" s="71">
        <v>0</v>
      </c>
      <c r="K61" s="93">
        <f t="shared" si="2"/>
        <v>0</v>
      </c>
      <c r="L61" s="71">
        <v>0</v>
      </c>
      <c r="M61" s="93">
        <f t="shared" si="3"/>
        <v>12</v>
      </c>
      <c r="N61" s="95" t="s">
        <v>19</v>
      </c>
    </row>
    <row r="62" spans="1:14" ht="15.95" customHeight="1" x14ac:dyDescent="0.25">
      <c r="A62" s="115"/>
      <c r="B62" s="89" t="s">
        <v>563</v>
      </c>
      <c r="C62" s="71">
        <v>5</v>
      </c>
      <c r="D62" s="71">
        <v>0</v>
      </c>
      <c r="E62" s="71">
        <v>0</v>
      </c>
      <c r="F62" s="71">
        <v>1</v>
      </c>
      <c r="G62" s="71">
        <v>0</v>
      </c>
      <c r="H62" s="71">
        <v>0</v>
      </c>
      <c r="I62" s="71">
        <v>0</v>
      </c>
      <c r="J62" s="71">
        <v>0</v>
      </c>
      <c r="K62" s="93">
        <f t="shared" si="2"/>
        <v>1</v>
      </c>
      <c r="L62" s="71">
        <v>0</v>
      </c>
      <c r="M62" s="93">
        <f t="shared" si="3"/>
        <v>6</v>
      </c>
      <c r="N62" s="95" t="s">
        <v>3</v>
      </c>
    </row>
    <row r="63" spans="1:14" ht="15.95" customHeight="1" x14ac:dyDescent="0.25">
      <c r="A63" s="116" t="s">
        <v>560</v>
      </c>
      <c r="B63" s="89" t="s">
        <v>562</v>
      </c>
      <c r="C63" s="71">
        <v>5</v>
      </c>
      <c r="D63" s="71">
        <v>0</v>
      </c>
      <c r="E63" s="71">
        <v>0</v>
      </c>
      <c r="F63" s="71">
        <v>0</v>
      </c>
      <c r="G63" s="71">
        <v>0</v>
      </c>
      <c r="H63" s="71">
        <v>0</v>
      </c>
      <c r="I63" s="71">
        <v>0</v>
      </c>
      <c r="J63" s="71">
        <v>0</v>
      </c>
      <c r="K63" s="93">
        <f t="shared" si="2"/>
        <v>0</v>
      </c>
      <c r="L63" s="71">
        <v>0</v>
      </c>
      <c r="M63" s="93">
        <f t="shared" si="3"/>
        <v>5</v>
      </c>
      <c r="N63" s="95" t="s">
        <v>9</v>
      </c>
    </row>
    <row r="64" spans="1:14" ht="15.95" customHeight="1" x14ac:dyDescent="0.25">
      <c r="A64" s="114"/>
      <c r="B64" s="89" t="s">
        <v>561</v>
      </c>
      <c r="C64" s="71">
        <v>5</v>
      </c>
      <c r="D64" s="71">
        <v>0</v>
      </c>
      <c r="E64" s="71">
        <v>0</v>
      </c>
      <c r="F64" s="71">
        <v>0</v>
      </c>
      <c r="G64" s="71">
        <v>0</v>
      </c>
      <c r="H64" s="71">
        <v>0</v>
      </c>
      <c r="I64" s="71">
        <v>0</v>
      </c>
      <c r="J64" s="71">
        <v>0</v>
      </c>
      <c r="K64" s="93">
        <f t="shared" si="2"/>
        <v>0</v>
      </c>
      <c r="L64" s="71">
        <v>0</v>
      </c>
      <c r="M64" s="93">
        <f t="shared" si="3"/>
        <v>5</v>
      </c>
      <c r="N64" s="95" t="s">
        <v>9</v>
      </c>
    </row>
    <row r="65" spans="1:14" ht="15.95" customHeight="1" x14ac:dyDescent="0.25">
      <c r="A65" s="114"/>
      <c r="B65" s="89" t="s">
        <v>560</v>
      </c>
      <c r="C65" s="71">
        <v>10</v>
      </c>
      <c r="D65" s="71">
        <v>1</v>
      </c>
      <c r="E65" s="71">
        <v>0</v>
      </c>
      <c r="F65" s="71">
        <v>1</v>
      </c>
      <c r="G65" s="71">
        <v>0</v>
      </c>
      <c r="H65" s="71">
        <v>0</v>
      </c>
      <c r="I65" s="71">
        <v>0</v>
      </c>
      <c r="J65" s="71">
        <v>0</v>
      </c>
      <c r="K65" s="93">
        <f t="shared" si="2"/>
        <v>2</v>
      </c>
      <c r="L65" s="71">
        <v>0</v>
      </c>
      <c r="M65" s="93">
        <f t="shared" si="3"/>
        <v>12</v>
      </c>
      <c r="N65" s="95" t="s">
        <v>19</v>
      </c>
    </row>
    <row r="66" spans="1:14" ht="15.95" customHeight="1" x14ac:dyDescent="0.25">
      <c r="A66" s="114"/>
      <c r="B66" s="89" t="s">
        <v>559</v>
      </c>
      <c r="C66" s="71">
        <v>1</v>
      </c>
      <c r="D66" s="71">
        <v>0</v>
      </c>
      <c r="E66" s="71">
        <v>0</v>
      </c>
      <c r="F66" s="71">
        <v>0</v>
      </c>
      <c r="G66" s="71">
        <v>0</v>
      </c>
      <c r="H66" s="71">
        <v>0</v>
      </c>
      <c r="I66" s="71">
        <v>0</v>
      </c>
      <c r="J66" s="71">
        <v>0</v>
      </c>
      <c r="K66" s="93">
        <f t="shared" si="2"/>
        <v>0</v>
      </c>
      <c r="L66" s="71">
        <v>0</v>
      </c>
      <c r="M66" s="93">
        <f t="shared" si="3"/>
        <v>1</v>
      </c>
      <c r="N66" s="95" t="s">
        <v>5</v>
      </c>
    </row>
    <row r="67" spans="1:14" ht="15.95" customHeight="1" x14ac:dyDescent="0.25">
      <c r="A67" s="114"/>
      <c r="B67" s="89" t="s">
        <v>558</v>
      </c>
      <c r="C67" s="71">
        <v>1</v>
      </c>
      <c r="D67" s="71">
        <v>1</v>
      </c>
      <c r="E67" s="71">
        <v>0</v>
      </c>
      <c r="F67" s="71">
        <v>0</v>
      </c>
      <c r="G67" s="71">
        <v>0</v>
      </c>
      <c r="H67" s="71">
        <v>0</v>
      </c>
      <c r="I67" s="71">
        <v>0</v>
      </c>
      <c r="J67" s="71">
        <v>0</v>
      </c>
      <c r="K67" s="93">
        <f t="shared" si="2"/>
        <v>1</v>
      </c>
      <c r="L67" s="71">
        <v>0</v>
      </c>
      <c r="M67" s="93">
        <f t="shared" si="3"/>
        <v>2</v>
      </c>
      <c r="N67" s="95" t="s">
        <v>5</v>
      </c>
    </row>
    <row r="68" spans="1:14" ht="15.95" customHeight="1" x14ac:dyDescent="0.25">
      <c r="A68" s="114"/>
      <c r="B68" s="89" t="s">
        <v>557</v>
      </c>
      <c r="C68" s="71">
        <v>10</v>
      </c>
      <c r="D68" s="71">
        <v>0</v>
      </c>
      <c r="E68" s="71">
        <v>0</v>
      </c>
      <c r="F68" s="71">
        <v>1</v>
      </c>
      <c r="G68" s="71">
        <v>0</v>
      </c>
      <c r="H68" s="71">
        <v>0</v>
      </c>
      <c r="I68" s="71">
        <v>0</v>
      </c>
      <c r="J68" s="71">
        <v>0</v>
      </c>
      <c r="K68" s="93">
        <f t="shared" ref="K68:K99" si="4">J68+I68+H68+G68+F68+E68+D68</f>
        <v>1</v>
      </c>
      <c r="L68" s="71">
        <v>0</v>
      </c>
      <c r="M68" s="93">
        <f t="shared" ref="M68:M99" si="5">C68+K68+L68</f>
        <v>11</v>
      </c>
      <c r="N68" s="95" t="s">
        <v>19</v>
      </c>
    </row>
    <row r="69" spans="1:14" ht="15.95" customHeight="1" x14ac:dyDescent="0.25">
      <c r="A69" s="114"/>
      <c r="B69" s="89" t="s">
        <v>556</v>
      </c>
      <c r="C69" s="71">
        <v>1</v>
      </c>
      <c r="D69" s="71">
        <v>0</v>
      </c>
      <c r="E69" s="71">
        <v>0</v>
      </c>
      <c r="F69" s="71">
        <v>0</v>
      </c>
      <c r="G69" s="71">
        <v>0</v>
      </c>
      <c r="H69" s="71">
        <v>0</v>
      </c>
      <c r="I69" s="71">
        <v>0</v>
      </c>
      <c r="J69" s="71">
        <v>0</v>
      </c>
      <c r="K69" s="93">
        <f t="shared" si="4"/>
        <v>0</v>
      </c>
      <c r="L69" s="71">
        <v>0</v>
      </c>
      <c r="M69" s="93">
        <f t="shared" si="5"/>
        <v>1</v>
      </c>
      <c r="N69" s="95" t="s">
        <v>5</v>
      </c>
    </row>
    <row r="70" spans="1:14" ht="15.95" customHeight="1" x14ac:dyDescent="0.25">
      <c r="A70" s="115"/>
      <c r="B70" s="89" t="s">
        <v>555</v>
      </c>
      <c r="C70" s="71">
        <v>1</v>
      </c>
      <c r="D70" s="71">
        <v>0</v>
      </c>
      <c r="E70" s="71">
        <v>0</v>
      </c>
      <c r="F70" s="71">
        <v>0</v>
      </c>
      <c r="G70" s="71">
        <v>0</v>
      </c>
      <c r="H70" s="71">
        <v>0</v>
      </c>
      <c r="I70" s="71">
        <v>0</v>
      </c>
      <c r="J70" s="71">
        <v>0</v>
      </c>
      <c r="K70" s="93">
        <f t="shared" si="4"/>
        <v>0</v>
      </c>
      <c r="L70" s="71">
        <v>0</v>
      </c>
      <c r="M70" s="93">
        <f t="shared" si="5"/>
        <v>1</v>
      </c>
      <c r="N70" s="95" t="s">
        <v>5</v>
      </c>
    </row>
    <row r="71" spans="1:14" ht="15.95" customHeight="1" x14ac:dyDescent="0.25">
      <c r="A71" s="90" t="s">
        <v>554</v>
      </c>
      <c r="B71" s="89" t="s">
        <v>554</v>
      </c>
      <c r="C71" s="71">
        <v>1</v>
      </c>
      <c r="D71" s="71">
        <v>0</v>
      </c>
      <c r="E71" s="71">
        <v>0</v>
      </c>
      <c r="F71" s="71">
        <v>0</v>
      </c>
      <c r="G71" s="71">
        <v>0</v>
      </c>
      <c r="H71" s="71">
        <v>0</v>
      </c>
      <c r="I71" s="71">
        <v>0</v>
      </c>
      <c r="J71" s="71">
        <v>0</v>
      </c>
      <c r="K71" s="93">
        <f t="shared" si="4"/>
        <v>0</v>
      </c>
      <c r="L71" s="71">
        <v>0</v>
      </c>
      <c r="M71" s="93">
        <f t="shared" si="5"/>
        <v>1</v>
      </c>
      <c r="N71" s="95" t="s">
        <v>5</v>
      </c>
    </row>
    <row r="72" spans="1:14" ht="15.95" customHeight="1" x14ac:dyDescent="0.25">
      <c r="A72" s="90" t="s">
        <v>553</v>
      </c>
      <c r="B72" s="89" t="s">
        <v>553</v>
      </c>
      <c r="C72" s="71">
        <v>1</v>
      </c>
      <c r="D72" s="71">
        <v>0</v>
      </c>
      <c r="E72" s="71">
        <v>0</v>
      </c>
      <c r="F72" s="71">
        <v>1</v>
      </c>
      <c r="G72" s="71">
        <v>0</v>
      </c>
      <c r="H72" s="71">
        <v>0</v>
      </c>
      <c r="I72" s="71">
        <v>0</v>
      </c>
      <c r="J72" s="71">
        <v>0</v>
      </c>
      <c r="K72" s="93">
        <f t="shared" si="4"/>
        <v>1</v>
      </c>
      <c r="L72" s="71">
        <v>0</v>
      </c>
      <c r="M72" s="93">
        <f t="shared" si="5"/>
        <v>2</v>
      </c>
      <c r="N72" s="95" t="s">
        <v>5</v>
      </c>
    </row>
    <row r="73" spans="1:14" ht="15.95" customHeight="1" x14ac:dyDescent="0.25">
      <c r="A73" s="90" t="s">
        <v>552</v>
      </c>
      <c r="B73" s="89" t="s">
        <v>552</v>
      </c>
      <c r="C73" s="71">
        <v>5</v>
      </c>
      <c r="D73" s="71">
        <v>0</v>
      </c>
      <c r="E73" s="71">
        <v>0</v>
      </c>
      <c r="F73" s="71">
        <v>1</v>
      </c>
      <c r="G73" s="71">
        <v>0</v>
      </c>
      <c r="H73" s="71">
        <v>0</v>
      </c>
      <c r="I73" s="71">
        <v>0</v>
      </c>
      <c r="J73" s="71">
        <v>0</v>
      </c>
      <c r="K73" s="93">
        <f t="shared" si="4"/>
        <v>1</v>
      </c>
      <c r="L73" s="71">
        <v>0</v>
      </c>
      <c r="M73" s="93">
        <f t="shared" si="5"/>
        <v>6</v>
      </c>
      <c r="N73" s="95" t="s">
        <v>3</v>
      </c>
    </row>
    <row r="74" spans="1:14" ht="15.95" customHeight="1" x14ac:dyDescent="0.25">
      <c r="A74" s="116" t="s">
        <v>550</v>
      </c>
      <c r="B74" s="89" t="s">
        <v>551</v>
      </c>
      <c r="C74" s="71">
        <v>1</v>
      </c>
      <c r="D74" s="71">
        <v>0</v>
      </c>
      <c r="E74" s="71">
        <v>0</v>
      </c>
      <c r="F74" s="71">
        <v>0</v>
      </c>
      <c r="G74" s="71">
        <v>0</v>
      </c>
      <c r="H74" s="71">
        <v>0</v>
      </c>
      <c r="I74" s="71">
        <v>0</v>
      </c>
      <c r="J74" s="71">
        <v>0</v>
      </c>
      <c r="K74" s="93">
        <f t="shared" si="4"/>
        <v>0</v>
      </c>
      <c r="L74" s="71">
        <v>0</v>
      </c>
      <c r="M74" s="93">
        <f t="shared" si="5"/>
        <v>1</v>
      </c>
      <c r="N74" s="95" t="s">
        <v>5</v>
      </c>
    </row>
    <row r="75" spans="1:14" ht="15.95" customHeight="1" x14ac:dyDescent="0.25">
      <c r="A75" s="115"/>
      <c r="B75" s="89" t="s">
        <v>550</v>
      </c>
      <c r="C75" s="71">
        <v>5</v>
      </c>
      <c r="D75" s="71">
        <v>0</v>
      </c>
      <c r="E75" s="71">
        <v>0</v>
      </c>
      <c r="F75" s="71">
        <v>0</v>
      </c>
      <c r="G75" s="71">
        <v>0</v>
      </c>
      <c r="H75" s="71">
        <v>0</v>
      </c>
      <c r="I75" s="71">
        <v>0</v>
      </c>
      <c r="J75" s="71">
        <v>0</v>
      </c>
      <c r="K75" s="93">
        <f t="shared" si="4"/>
        <v>0</v>
      </c>
      <c r="L75" s="71">
        <v>0</v>
      </c>
      <c r="M75" s="93">
        <f t="shared" si="5"/>
        <v>5</v>
      </c>
      <c r="N75" s="95" t="s">
        <v>9</v>
      </c>
    </row>
    <row r="76" spans="1:14" ht="15.95" customHeight="1" x14ac:dyDescent="0.25">
      <c r="A76" s="117" t="s">
        <v>549</v>
      </c>
      <c r="B76" s="89" t="s">
        <v>549</v>
      </c>
      <c r="C76" s="71">
        <v>5</v>
      </c>
      <c r="D76" s="71">
        <v>0</v>
      </c>
      <c r="E76" s="71">
        <v>0</v>
      </c>
      <c r="F76" s="71">
        <v>0</v>
      </c>
      <c r="G76" s="71">
        <v>0</v>
      </c>
      <c r="H76" s="71">
        <v>0</v>
      </c>
      <c r="I76" s="71">
        <v>0</v>
      </c>
      <c r="J76" s="71">
        <v>0</v>
      </c>
      <c r="K76" s="93">
        <f t="shared" si="4"/>
        <v>0</v>
      </c>
      <c r="L76" s="71">
        <v>0</v>
      </c>
      <c r="M76" s="93">
        <f t="shared" si="5"/>
        <v>5</v>
      </c>
      <c r="N76" s="95" t="s">
        <v>9</v>
      </c>
    </row>
    <row r="77" spans="1:14" ht="15.95" customHeight="1" x14ac:dyDescent="0.25">
      <c r="A77" s="118"/>
      <c r="B77" s="89" t="s">
        <v>548</v>
      </c>
      <c r="C77" s="71">
        <v>1</v>
      </c>
      <c r="D77" s="71">
        <v>0</v>
      </c>
      <c r="E77" s="71">
        <v>0</v>
      </c>
      <c r="F77" s="71">
        <v>1</v>
      </c>
      <c r="G77" s="71">
        <v>0</v>
      </c>
      <c r="H77" s="71">
        <v>0</v>
      </c>
      <c r="I77" s="71">
        <v>0</v>
      </c>
      <c r="J77" s="71">
        <v>0</v>
      </c>
      <c r="K77" s="71">
        <f t="shared" si="4"/>
        <v>1</v>
      </c>
      <c r="L77" s="71">
        <v>0</v>
      </c>
      <c r="M77" s="71">
        <f t="shared" si="5"/>
        <v>2</v>
      </c>
      <c r="N77" s="70" t="s">
        <v>5</v>
      </c>
    </row>
    <row r="78" spans="1:14" ht="15.95" customHeight="1" x14ac:dyDescent="0.25">
      <c r="A78" s="100" t="s">
        <v>547</v>
      </c>
      <c r="B78" s="89" t="s">
        <v>546</v>
      </c>
      <c r="C78" s="71">
        <v>5</v>
      </c>
      <c r="D78" s="71">
        <v>0</v>
      </c>
      <c r="E78" s="71">
        <v>0</v>
      </c>
      <c r="F78" s="71">
        <v>1</v>
      </c>
      <c r="G78" s="71">
        <v>1</v>
      </c>
      <c r="H78" s="71">
        <v>0</v>
      </c>
      <c r="I78" s="71">
        <v>0</v>
      </c>
      <c r="J78" s="71">
        <v>0</v>
      </c>
      <c r="K78" s="71">
        <f t="shared" si="4"/>
        <v>2</v>
      </c>
      <c r="L78" s="71">
        <v>0</v>
      </c>
      <c r="M78" s="71">
        <f t="shared" si="5"/>
        <v>7</v>
      </c>
      <c r="N78" s="70" t="s">
        <v>3</v>
      </c>
    </row>
    <row r="79" spans="1:14" ht="15.95" customHeight="1" x14ac:dyDescent="0.25">
      <c r="A79" s="116" t="s">
        <v>545</v>
      </c>
      <c r="B79" s="89" t="s">
        <v>545</v>
      </c>
      <c r="C79" s="71">
        <v>5</v>
      </c>
      <c r="D79" s="71">
        <v>1</v>
      </c>
      <c r="E79" s="71">
        <v>0</v>
      </c>
      <c r="F79" s="71">
        <v>1</v>
      </c>
      <c r="G79" s="71">
        <v>0</v>
      </c>
      <c r="H79" s="71">
        <v>0</v>
      </c>
      <c r="I79" s="71">
        <v>0</v>
      </c>
      <c r="J79" s="71">
        <v>0</v>
      </c>
      <c r="K79" s="93">
        <f t="shared" si="4"/>
        <v>2</v>
      </c>
      <c r="L79" s="71">
        <v>0</v>
      </c>
      <c r="M79" s="93">
        <f t="shared" si="5"/>
        <v>7</v>
      </c>
      <c r="N79" s="95" t="s">
        <v>3</v>
      </c>
    </row>
    <row r="80" spans="1:14" ht="15.95" customHeight="1" x14ac:dyDescent="0.25">
      <c r="A80" s="115"/>
      <c r="B80" s="89" t="s">
        <v>544</v>
      </c>
      <c r="C80" s="71">
        <v>1</v>
      </c>
      <c r="D80" s="71">
        <v>1</v>
      </c>
      <c r="E80" s="71">
        <v>0</v>
      </c>
      <c r="F80" s="71">
        <v>1</v>
      </c>
      <c r="G80" s="71">
        <v>0</v>
      </c>
      <c r="H80" s="71">
        <v>0</v>
      </c>
      <c r="I80" s="71">
        <v>0</v>
      </c>
      <c r="J80" s="71">
        <v>0</v>
      </c>
      <c r="K80" s="93">
        <f t="shared" si="4"/>
        <v>2</v>
      </c>
      <c r="L80" s="71">
        <v>0</v>
      </c>
      <c r="M80" s="93">
        <f t="shared" si="5"/>
        <v>3</v>
      </c>
      <c r="N80" s="95" t="s">
        <v>9</v>
      </c>
    </row>
    <row r="81" spans="1:14" ht="15.95" customHeight="1" x14ac:dyDescent="0.25">
      <c r="A81" s="116" t="s">
        <v>543</v>
      </c>
      <c r="B81" s="89" t="s">
        <v>543</v>
      </c>
      <c r="C81" s="71">
        <v>5</v>
      </c>
      <c r="D81" s="71">
        <v>0</v>
      </c>
      <c r="E81" s="71">
        <v>0</v>
      </c>
      <c r="F81" s="71">
        <v>1</v>
      </c>
      <c r="G81" s="71">
        <v>0</v>
      </c>
      <c r="H81" s="71">
        <v>0</v>
      </c>
      <c r="I81" s="71">
        <v>0</v>
      </c>
      <c r="J81" s="71">
        <v>0</v>
      </c>
      <c r="K81" s="93">
        <f t="shared" si="4"/>
        <v>1</v>
      </c>
      <c r="L81" s="71">
        <v>0</v>
      </c>
      <c r="M81" s="93">
        <f t="shared" si="5"/>
        <v>6</v>
      </c>
      <c r="N81" s="95" t="s">
        <v>3</v>
      </c>
    </row>
    <row r="82" spans="1:14" ht="15.95" customHeight="1" x14ac:dyDescent="0.25">
      <c r="A82" s="115"/>
      <c r="B82" s="89" t="s">
        <v>542</v>
      </c>
      <c r="C82" s="71">
        <v>5</v>
      </c>
      <c r="D82" s="71">
        <v>0</v>
      </c>
      <c r="E82" s="71">
        <v>0</v>
      </c>
      <c r="F82" s="71">
        <v>1</v>
      </c>
      <c r="G82" s="71">
        <v>0</v>
      </c>
      <c r="H82" s="71">
        <v>0</v>
      </c>
      <c r="I82" s="71">
        <v>0</v>
      </c>
      <c r="J82" s="71">
        <v>0</v>
      </c>
      <c r="K82" s="93">
        <f t="shared" si="4"/>
        <v>1</v>
      </c>
      <c r="L82" s="71">
        <v>0</v>
      </c>
      <c r="M82" s="93">
        <f t="shared" si="5"/>
        <v>6</v>
      </c>
      <c r="N82" s="95" t="s">
        <v>3</v>
      </c>
    </row>
    <row r="83" spans="1:14" ht="15.95" customHeight="1" x14ac:dyDescent="0.25">
      <c r="A83" s="90" t="s">
        <v>541</v>
      </c>
      <c r="B83" s="89" t="s">
        <v>540</v>
      </c>
      <c r="C83" s="71">
        <v>5</v>
      </c>
      <c r="D83" s="71">
        <v>0</v>
      </c>
      <c r="E83" s="71">
        <v>0</v>
      </c>
      <c r="F83" s="71">
        <v>0</v>
      </c>
      <c r="G83" s="71">
        <v>0</v>
      </c>
      <c r="H83" s="71">
        <v>0</v>
      </c>
      <c r="I83" s="71">
        <v>0</v>
      </c>
      <c r="J83" s="71">
        <v>0</v>
      </c>
      <c r="K83" s="93">
        <f t="shared" si="4"/>
        <v>0</v>
      </c>
      <c r="L83" s="71">
        <v>0</v>
      </c>
      <c r="M83" s="93">
        <f t="shared" si="5"/>
        <v>5</v>
      </c>
      <c r="N83" s="95" t="s">
        <v>9</v>
      </c>
    </row>
    <row r="84" spans="1:14" ht="15.95" customHeight="1" x14ac:dyDescent="0.25">
      <c r="A84" s="90" t="s">
        <v>539</v>
      </c>
      <c r="B84" s="89" t="s">
        <v>539</v>
      </c>
      <c r="C84" s="71">
        <v>5</v>
      </c>
      <c r="D84" s="71">
        <v>0</v>
      </c>
      <c r="E84" s="71">
        <v>0</v>
      </c>
      <c r="F84" s="71">
        <v>0</v>
      </c>
      <c r="G84" s="71">
        <v>0</v>
      </c>
      <c r="H84" s="71">
        <v>0</v>
      </c>
      <c r="I84" s="71">
        <v>0</v>
      </c>
      <c r="J84" s="71">
        <v>0</v>
      </c>
      <c r="K84" s="93">
        <f t="shared" si="4"/>
        <v>0</v>
      </c>
      <c r="L84" s="71">
        <v>0</v>
      </c>
      <c r="M84" s="93">
        <f t="shared" si="5"/>
        <v>5</v>
      </c>
      <c r="N84" s="95" t="s">
        <v>9</v>
      </c>
    </row>
    <row r="85" spans="1:14" ht="15.95" customHeight="1" x14ac:dyDescent="0.25">
      <c r="A85" s="90" t="s">
        <v>538</v>
      </c>
      <c r="B85" s="89" t="s">
        <v>537</v>
      </c>
      <c r="C85" s="71">
        <v>5</v>
      </c>
      <c r="D85" s="71">
        <v>0</v>
      </c>
      <c r="E85" s="71">
        <v>0</v>
      </c>
      <c r="F85" s="71">
        <v>0</v>
      </c>
      <c r="G85" s="71">
        <v>0</v>
      </c>
      <c r="H85" s="71">
        <v>0</v>
      </c>
      <c r="I85" s="71">
        <v>0</v>
      </c>
      <c r="J85" s="71">
        <v>0</v>
      </c>
      <c r="K85" s="93">
        <f t="shared" si="4"/>
        <v>0</v>
      </c>
      <c r="L85" s="71">
        <v>0</v>
      </c>
      <c r="M85" s="93">
        <f t="shared" si="5"/>
        <v>5</v>
      </c>
      <c r="N85" s="95" t="s">
        <v>9</v>
      </c>
    </row>
    <row r="86" spans="1:14" ht="15.95" customHeight="1" x14ac:dyDescent="0.25">
      <c r="A86" s="117" t="s">
        <v>524</v>
      </c>
      <c r="B86" s="96" t="s">
        <v>536</v>
      </c>
      <c r="C86" s="93">
        <v>10</v>
      </c>
      <c r="D86" s="93">
        <v>0</v>
      </c>
      <c r="E86" s="93">
        <v>0</v>
      </c>
      <c r="F86" s="93">
        <v>0</v>
      </c>
      <c r="G86" s="93">
        <v>0</v>
      </c>
      <c r="H86" s="93">
        <v>0</v>
      </c>
      <c r="I86" s="93">
        <v>0</v>
      </c>
      <c r="J86" s="93">
        <v>0</v>
      </c>
      <c r="K86" s="93">
        <f t="shared" si="4"/>
        <v>0</v>
      </c>
      <c r="L86" s="93">
        <v>0</v>
      </c>
      <c r="M86" s="93">
        <f t="shared" si="5"/>
        <v>10</v>
      </c>
      <c r="N86" s="95" t="s">
        <v>3</v>
      </c>
    </row>
    <row r="87" spans="1:14" ht="15.95" customHeight="1" x14ac:dyDescent="0.25">
      <c r="A87" s="120"/>
      <c r="B87" s="89" t="s">
        <v>535</v>
      </c>
      <c r="C87" s="71">
        <v>10</v>
      </c>
      <c r="D87" s="71">
        <v>0</v>
      </c>
      <c r="E87" s="71">
        <v>0</v>
      </c>
      <c r="F87" s="71">
        <v>0</v>
      </c>
      <c r="G87" s="71">
        <v>0</v>
      </c>
      <c r="H87" s="71">
        <v>0</v>
      </c>
      <c r="I87" s="71">
        <v>1</v>
      </c>
      <c r="J87" s="71">
        <v>0</v>
      </c>
      <c r="K87" s="93">
        <f t="shared" si="4"/>
        <v>1</v>
      </c>
      <c r="L87" s="71">
        <v>0</v>
      </c>
      <c r="M87" s="93">
        <f t="shared" si="5"/>
        <v>11</v>
      </c>
      <c r="N87" s="70" t="s">
        <v>19</v>
      </c>
    </row>
    <row r="88" spans="1:14" ht="15.95" customHeight="1" x14ac:dyDescent="0.25">
      <c r="A88" s="120"/>
      <c r="B88" s="89" t="s">
        <v>534</v>
      </c>
      <c r="C88" s="71">
        <v>12</v>
      </c>
      <c r="D88" s="71">
        <v>0</v>
      </c>
      <c r="E88" s="71">
        <v>0</v>
      </c>
      <c r="F88" s="71">
        <v>1</v>
      </c>
      <c r="G88" s="71">
        <v>0</v>
      </c>
      <c r="H88" s="71">
        <v>0</v>
      </c>
      <c r="I88" s="71">
        <v>0</v>
      </c>
      <c r="J88" s="71">
        <v>0</v>
      </c>
      <c r="K88" s="93">
        <f t="shared" si="4"/>
        <v>1</v>
      </c>
      <c r="L88" s="71">
        <v>0</v>
      </c>
      <c r="M88" s="93">
        <f t="shared" si="5"/>
        <v>13</v>
      </c>
      <c r="N88" s="70" t="s">
        <v>19</v>
      </c>
    </row>
    <row r="89" spans="1:14" ht="15.95" customHeight="1" x14ac:dyDescent="0.25">
      <c r="A89" s="120"/>
      <c r="B89" s="89" t="s">
        <v>533</v>
      </c>
      <c r="C89" s="71">
        <v>1</v>
      </c>
      <c r="D89" s="71">
        <v>0</v>
      </c>
      <c r="E89" s="71">
        <v>0</v>
      </c>
      <c r="F89" s="71">
        <v>0</v>
      </c>
      <c r="G89" s="71">
        <v>0</v>
      </c>
      <c r="H89" s="71">
        <v>0</v>
      </c>
      <c r="I89" s="71">
        <v>0</v>
      </c>
      <c r="J89" s="71">
        <v>0</v>
      </c>
      <c r="K89" s="93">
        <f t="shared" si="4"/>
        <v>0</v>
      </c>
      <c r="L89" s="71">
        <v>0</v>
      </c>
      <c r="M89" s="93">
        <f t="shared" si="5"/>
        <v>1</v>
      </c>
      <c r="N89" s="70" t="s">
        <v>5</v>
      </c>
    </row>
    <row r="90" spans="1:14" ht="15.95" customHeight="1" x14ac:dyDescent="0.25">
      <c r="A90" s="120"/>
      <c r="B90" s="89" t="s">
        <v>532</v>
      </c>
      <c r="C90" s="71">
        <v>10</v>
      </c>
      <c r="D90" s="71">
        <v>1</v>
      </c>
      <c r="E90" s="71">
        <v>0</v>
      </c>
      <c r="F90" s="71">
        <v>0</v>
      </c>
      <c r="G90" s="71">
        <v>0</v>
      </c>
      <c r="H90" s="71">
        <v>0</v>
      </c>
      <c r="I90" s="71">
        <v>0</v>
      </c>
      <c r="J90" s="71">
        <v>0</v>
      </c>
      <c r="K90" s="93">
        <f t="shared" si="4"/>
        <v>1</v>
      </c>
      <c r="L90" s="71">
        <v>0</v>
      </c>
      <c r="M90" s="93">
        <f t="shared" si="5"/>
        <v>11</v>
      </c>
      <c r="N90" s="70" t="s">
        <v>19</v>
      </c>
    </row>
    <row r="91" spans="1:14" ht="15.95" customHeight="1" x14ac:dyDescent="0.25">
      <c r="A91" s="120"/>
      <c r="B91" s="89" t="s">
        <v>531</v>
      </c>
      <c r="C91" s="71">
        <v>12</v>
      </c>
      <c r="D91" s="71">
        <v>0</v>
      </c>
      <c r="E91" s="71">
        <v>0</v>
      </c>
      <c r="F91" s="71">
        <v>1</v>
      </c>
      <c r="G91" s="71">
        <v>0</v>
      </c>
      <c r="H91" s="71">
        <v>0</v>
      </c>
      <c r="I91" s="71">
        <v>1</v>
      </c>
      <c r="J91" s="71">
        <v>0</v>
      </c>
      <c r="K91" s="93">
        <f t="shared" si="4"/>
        <v>2</v>
      </c>
      <c r="L91" s="71">
        <v>0</v>
      </c>
      <c r="M91" s="93">
        <f t="shared" si="5"/>
        <v>14</v>
      </c>
      <c r="N91" s="70" t="s">
        <v>19</v>
      </c>
    </row>
    <row r="92" spans="1:14" ht="15.95" customHeight="1" x14ac:dyDescent="0.25">
      <c r="A92" s="120"/>
      <c r="B92" s="89" t="s">
        <v>530</v>
      </c>
      <c r="C92" s="71">
        <v>5</v>
      </c>
      <c r="D92" s="71">
        <v>0</v>
      </c>
      <c r="E92" s="71">
        <v>0</v>
      </c>
      <c r="F92" s="71">
        <v>0</v>
      </c>
      <c r="G92" s="71">
        <v>0</v>
      </c>
      <c r="H92" s="71">
        <v>0</v>
      </c>
      <c r="I92" s="71">
        <v>0</v>
      </c>
      <c r="J92" s="71">
        <v>0</v>
      </c>
      <c r="K92" s="93">
        <f t="shared" si="4"/>
        <v>0</v>
      </c>
      <c r="L92" s="71">
        <v>0</v>
      </c>
      <c r="M92" s="93">
        <f t="shared" si="5"/>
        <v>5</v>
      </c>
      <c r="N92" s="70" t="s">
        <v>9</v>
      </c>
    </row>
    <row r="93" spans="1:14" ht="15.95" customHeight="1" x14ac:dyDescent="0.25">
      <c r="A93" s="120"/>
      <c r="B93" s="89" t="s">
        <v>529</v>
      </c>
      <c r="C93" s="71">
        <v>10</v>
      </c>
      <c r="D93" s="71">
        <v>0</v>
      </c>
      <c r="E93" s="71">
        <v>0</v>
      </c>
      <c r="F93" s="71">
        <v>0</v>
      </c>
      <c r="G93" s="71">
        <v>0</v>
      </c>
      <c r="H93" s="71">
        <v>0</v>
      </c>
      <c r="I93" s="71">
        <v>0</v>
      </c>
      <c r="J93" s="71">
        <v>0</v>
      </c>
      <c r="K93" s="93">
        <f t="shared" si="4"/>
        <v>0</v>
      </c>
      <c r="L93" s="71">
        <v>0</v>
      </c>
      <c r="M93" s="93">
        <f t="shared" si="5"/>
        <v>10</v>
      </c>
      <c r="N93" s="70" t="s">
        <v>3</v>
      </c>
    </row>
    <row r="94" spans="1:14" ht="15.95" customHeight="1" x14ac:dyDescent="0.25">
      <c r="A94" s="120"/>
      <c r="B94" s="89" t="s">
        <v>528</v>
      </c>
      <c r="C94" s="71">
        <v>5</v>
      </c>
      <c r="D94" s="71">
        <v>0</v>
      </c>
      <c r="E94" s="71">
        <v>0</v>
      </c>
      <c r="F94" s="71">
        <v>0</v>
      </c>
      <c r="G94" s="71">
        <v>0</v>
      </c>
      <c r="H94" s="71">
        <v>0</v>
      </c>
      <c r="I94" s="71">
        <v>0</v>
      </c>
      <c r="J94" s="71">
        <v>0</v>
      </c>
      <c r="K94" s="93">
        <f t="shared" si="4"/>
        <v>0</v>
      </c>
      <c r="L94" s="71">
        <v>0</v>
      </c>
      <c r="M94" s="93">
        <f t="shared" si="5"/>
        <v>5</v>
      </c>
      <c r="N94" s="70" t="s">
        <v>9</v>
      </c>
    </row>
    <row r="95" spans="1:14" ht="15.95" customHeight="1" x14ac:dyDescent="0.25">
      <c r="A95" s="120"/>
      <c r="B95" s="89" t="s">
        <v>527</v>
      </c>
      <c r="C95" s="71">
        <v>5</v>
      </c>
      <c r="D95" s="71">
        <v>0</v>
      </c>
      <c r="E95" s="71">
        <v>0</v>
      </c>
      <c r="F95" s="71">
        <v>1</v>
      </c>
      <c r="G95" s="71">
        <v>0</v>
      </c>
      <c r="H95" s="71">
        <v>0</v>
      </c>
      <c r="I95" s="71">
        <v>0</v>
      </c>
      <c r="J95" s="71">
        <v>0</v>
      </c>
      <c r="K95" s="93">
        <f t="shared" si="4"/>
        <v>1</v>
      </c>
      <c r="L95" s="71">
        <v>0</v>
      </c>
      <c r="M95" s="93">
        <f t="shared" si="5"/>
        <v>6</v>
      </c>
      <c r="N95" s="70" t="s">
        <v>3</v>
      </c>
    </row>
    <row r="96" spans="1:14" ht="15.95" customHeight="1" x14ac:dyDescent="0.25">
      <c r="A96" s="120"/>
      <c r="B96" s="89" t="s">
        <v>526</v>
      </c>
      <c r="C96" s="71">
        <v>5</v>
      </c>
      <c r="D96" s="71">
        <v>0</v>
      </c>
      <c r="E96" s="71">
        <v>0</v>
      </c>
      <c r="F96" s="71">
        <v>0</v>
      </c>
      <c r="G96" s="71">
        <v>0</v>
      </c>
      <c r="H96" s="71">
        <v>0</v>
      </c>
      <c r="I96" s="71">
        <v>0</v>
      </c>
      <c r="J96" s="71">
        <v>0</v>
      </c>
      <c r="K96" s="93">
        <f t="shared" si="4"/>
        <v>0</v>
      </c>
      <c r="L96" s="71">
        <v>0</v>
      </c>
      <c r="M96" s="93">
        <f t="shared" si="5"/>
        <v>5</v>
      </c>
      <c r="N96" s="70" t="s">
        <v>9</v>
      </c>
    </row>
    <row r="97" spans="1:14" ht="15.95" customHeight="1" x14ac:dyDescent="0.25">
      <c r="A97" s="120"/>
      <c r="B97" s="89" t="s">
        <v>525</v>
      </c>
      <c r="C97" s="71">
        <v>1</v>
      </c>
      <c r="D97" s="71">
        <v>0</v>
      </c>
      <c r="E97" s="71">
        <v>0</v>
      </c>
      <c r="F97" s="71">
        <v>0</v>
      </c>
      <c r="G97" s="71">
        <v>0</v>
      </c>
      <c r="H97" s="71">
        <v>0</v>
      </c>
      <c r="I97" s="71">
        <v>0</v>
      </c>
      <c r="J97" s="71">
        <v>0</v>
      </c>
      <c r="K97" s="93">
        <f t="shared" si="4"/>
        <v>0</v>
      </c>
      <c r="L97" s="71">
        <v>0</v>
      </c>
      <c r="M97" s="93">
        <f t="shared" si="5"/>
        <v>1</v>
      </c>
      <c r="N97" s="70" t="s">
        <v>5</v>
      </c>
    </row>
    <row r="98" spans="1:14" ht="15.95" customHeight="1" x14ac:dyDescent="0.25">
      <c r="A98" s="120"/>
      <c r="B98" s="89" t="s">
        <v>524</v>
      </c>
      <c r="C98" s="71">
        <v>15</v>
      </c>
      <c r="D98" s="71">
        <v>1</v>
      </c>
      <c r="E98" s="71">
        <v>0</v>
      </c>
      <c r="F98" s="71">
        <v>1</v>
      </c>
      <c r="G98" s="71">
        <v>0</v>
      </c>
      <c r="H98" s="71">
        <v>0</v>
      </c>
      <c r="I98" s="71">
        <v>1</v>
      </c>
      <c r="J98" s="71">
        <v>1</v>
      </c>
      <c r="K98" s="93">
        <f t="shared" si="4"/>
        <v>4</v>
      </c>
      <c r="L98" s="71">
        <v>2</v>
      </c>
      <c r="M98" s="93">
        <f t="shared" si="5"/>
        <v>21</v>
      </c>
      <c r="N98" s="70" t="s">
        <v>26</v>
      </c>
    </row>
    <row r="99" spans="1:14" ht="28.5" x14ac:dyDescent="0.25">
      <c r="A99" s="120"/>
      <c r="B99" s="94" t="s">
        <v>523</v>
      </c>
      <c r="C99" s="71">
        <v>15</v>
      </c>
      <c r="D99" s="71">
        <v>0</v>
      </c>
      <c r="E99" s="71">
        <v>0</v>
      </c>
      <c r="F99" s="71">
        <v>1</v>
      </c>
      <c r="G99" s="71">
        <v>0</v>
      </c>
      <c r="H99" s="71">
        <v>0</v>
      </c>
      <c r="I99" s="71">
        <v>0</v>
      </c>
      <c r="J99" s="71">
        <v>0</v>
      </c>
      <c r="K99" s="93">
        <f t="shared" si="4"/>
        <v>1</v>
      </c>
      <c r="L99" s="71">
        <v>1</v>
      </c>
      <c r="M99" s="93">
        <f t="shared" si="5"/>
        <v>17</v>
      </c>
      <c r="N99" s="70" t="s">
        <v>430</v>
      </c>
    </row>
    <row r="100" spans="1:14" ht="15.95" customHeight="1" x14ac:dyDescent="0.25">
      <c r="A100" s="120"/>
      <c r="B100" s="89" t="s">
        <v>522</v>
      </c>
      <c r="C100" s="71">
        <v>10</v>
      </c>
      <c r="D100" s="71">
        <v>0</v>
      </c>
      <c r="E100" s="71">
        <v>0</v>
      </c>
      <c r="F100" s="71">
        <v>1</v>
      </c>
      <c r="G100" s="71">
        <v>0</v>
      </c>
      <c r="H100" s="71">
        <v>0</v>
      </c>
      <c r="I100" s="71">
        <v>0</v>
      </c>
      <c r="J100" s="71">
        <v>0</v>
      </c>
      <c r="K100" s="93">
        <f t="shared" ref="K100:K131" si="6">J100+I100+H100+G100+F100+E100+D100</f>
        <v>1</v>
      </c>
      <c r="L100" s="71">
        <v>0</v>
      </c>
      <c r="M100" s="93">
        <f t="shared" ref="M100:M131" si="7">C100+K100+L100</f>
        <v>11</v>
      </c>
      <c r="N100" s="70" t="s">
        <v>19</v>
      </c>
    </row>
    <row r="101" spans="1:14" ht="15.95" customHeight="1" x14ac:dyDescent="0.25">
      <c r="A101" s="120"/>
      <c r="B101" s="89" t="s">
        <v>521</v>
      </c>
      <c r="C101" s="71">
        <v>10</v>
      </c>
      <c r="D101" s="71">
        <v>0</v>
      </c>
      <c r="E101" s="71">
        <v>0</v>
      </c>
      <c r="F101" s="71">
        <v>0</v>
      </c>
      <c r="G101" s="71">
        <v>0</v>
      </c>
      <c r="H101" s="71">
        <v>0</v>
      </c>
      <c r="I101" s="71">
        <v>1</v>
      </c>
      <c r="J101" s="71">
        <v>0</v>
      </c>
      <c r="K101" s="93">
        <f t="shared" si="6"/>
        <v>1</v>
      </c>
      <c r="L101" s="71">
        <v>0</v>
      </c>
      <c r="M101" s="93">
        <f t="shared" si="7"/>
        <v>11</v>
      </c>
      <c r="N101" s="70" t="s">
        <v>19</v>
      </c>
    </row>
    <row r="102" spans="1:14" ht="15.95" customHeight="1" x14ac:dyDescent="0.25">
      <c r="A102" s="120"/>
      <c r="B102" s="89" t="s">
        <v>520</v>
      </c>
      <c r="C102" s="71">
        <v>5</v>
      </c>
      <c r="D102" s="71">
        <v>0</v>
      </c>
      <c r="E102" s="71">
        <v>0</v>
      </c>
      <c r="F102" s="71">
        <v>0</v>
      </c>
      <c r="G102" s="71">
        <v>0</v>
      </c>
      <c r="H102" s="71">
        <v>0</v>
      </c>
      <c r="I102" s="71">
        <v>0</v>
      </c>
      <c r="J102" s="71">
        <v>0</v>
      </c>
      <c r="K102" s="93">
        <f t="shared" si="6"/>
        <v>0</v>
      </c>
      <c r="L102" s="71">
        <v>0</v>
      </c>
      <c r="M102" s="93">
        <f t="shared" si="7"/>
        <v>5</v>
      </c>
      <c r="N102" s="70" t="s">
        <v>9</v>
      </c>
    </row>
    <row r="103" spans="1:14" ht="15.95" customHeight="1" x14ac:dyDescent="0.25">
      <c r="A103" s="120"/>
      <c r="B103" s="89" t="s">
        <v>519</v>
      </c>
      <c r="C103" s="71">
        <v>5</v>
      </c>
      <c r="D103" s="71">
        <v>0</v>
      </c>
      <c r="E103" s="71">
        <v>0</v>
      </c>
      <c r="F103" s="71">
        <v>0</v>
      </c>
      <c r="G103" s="71">
        <v>0</v>
      </c>
      <c r="H103" s="71">
        <v>0</v>
      </c>
      <c r="I103" s="71">
        <v>0</v>
      </c>
      <c r="J103" s="71">
        <v>0</v>
      </c>
      <c r="K103" s="93">
        <f t="shared" si="6"/>
        <v>0</v>
      </c>
      <c r="L103" s="71">
        <v>0</v>
      </c>
      <c r="M103" s="93">
        <f t="shared" si="7"/>
        <v>5</v>
      </c>
      <c r="N103" s="70" t="s">
        <v>9</v>
      </c>
    </row>
    <row r="104" spans="1:14" ht="15.95" customHeight="1" x14ac:dyDescent="0.25">
      <c r="A104" s="120"/>
      <c r="B104" s="89" t="s">
        <v>518</v>
      </c>
      <c r="C104" s="71">
        <v>5</v>
      </c>
      <c r="D104" s="71">
        <v>0</v>
      </c>
      <c r="E104" s="71">
        <v>0</v>
      </c>
      <c r="F104" s="71">
        <v>0</v>
      </c>
      <c r="G104" s="71">
        <v>0</v>
      </c>
      <c r="H104" s="71">
        <v>0</v>
      </c>
      <c r="I104" s="71">
        <v>0</v>
      </c>
      <c r="J104" s="71">
        <v>0</v>
      </c>
      <c r="K104" s="93">
        <f t="shared" si="6"/>
        <v>0</v>
      </c>
      <c r="L104" s="71">
        <v>0</v>
      </c>
      <c r="M104" s="93">
        <f t="shared" si="7"/>
        <v>5</v>
      </c>
      <c r="N104" s="70" t="s">
        <v>9</v>
      </c>
    </row>
    <row r="105" spans="1:14" ht="15.95" customHeight="1" x14ac:dyDescent="0.25">
      <c r="A105" s="120"/>
      <c r="B105" s="89" t="s">
        <v>517</v>
      </c>
      <c r="C105" s="71">
        <v>15</v>
      </c>
      <c r="D105" s="71">
        <v>0</v>
      </c>
      <c r="E105" s="71">
        <v>0</v>
      </c>
      <c r="F105" s="71">
        <v>1</v>
      </c>
      <c r="G105" s="71">
        <v>0</v>
      </c>
      <c r="H105" s="71">
        <v>0</v>
      </c>
      <c r="I105" s="71">
        <v>0</v>
      </c>
      <c r="J105" s="71">
        <v>0</v>
      </c>
      <c r="K105" s="93">
        <f t="shared" si="6"/>
        <v>1</v>
      </c>
      <c r="L105" s="71">
        <v>1</v>
      </c>
      <c r="M105" s="93">
        <f t="shared" si="7"/>
        <v>17</v>
      </c>
      <c r="N105" s="70" t="s">
        <v>430</v>
      </c>
    </row>
    <row r="106" spans="1:14" ht="15.95" customHeight="1" x14ac:dyDescent="0.25">
      <c r="A106" s="120"/>
      <c r="B106" s="89" t="s">
        <v>516</v>
      </c>
      <c r="C106" s="71">
        <v>1</v>
      </c>
      <c r="D106" s="71">
        <v>0</v>
      </c>
      <c r="E106" s="71">
        <v>0</v>
      </c>
      <c r="F106" s="71">
        <v>0</v>
      </c>
      <c r="G106" s="71">
        <v>0</v>
      </c>
      <c r="H106" s="71">
        <v>0</v>
      </c>
      <c r="I106" s="71">
        <v>0</v>
      </c>
      <c r="J106" s="71">
        <v>0</v>
      </c>
      <c r="K106" s="93">
        <f t="shared" si="6"/>
        <v>0</v>
      </c>
      <c r="L106" s="71">
        <v>0</v>
      </c>
      <c r="M106" s="93">
        <f t="shared" si="7"/>
        <v>1</v>
      </c>
      <c r="N106" s="70" t="s">
        <v>5</v>
      </c>
    </row>
    <row r="107" spans="1:14" ht="15.95" customHeight="1" x14ac:dyDescent="0.25">
      <c r="A107" s="120"/>
      <c r="B107" s="89" t="s">
        <v>515</v>
      </c>
      <c r="C107" s="71">
        <v>14</v>
      </c>
      <c r="D107" s="71">
        <v>0</v>
      </c>
      <c r="E107" s="71">
        <v>0</v>
      </c>
      <c r="F107" s="71">
        <v>1</v>
      </c>
      <c r="G107" s="71">
        <v>0</v>
      </c>
      <c r="H107" s="71">
        <v>0</v>
      </c>
      <c r="I107" s="71">
        <v>0</v>
      </c>
      <c r="J107" s="71">
        <v>0</v>
      </c>
      <c r="K107" s="93">
        <f t="shared" si="6"/>
        <v>1</v>
      </c>
      <c r="L107" s="71">
        <v>0</v>
      </c>
      <c r="M107" s="93">
        <f t="shared" si="7"/>
        <v>15</v>
      </c>
      <c r="N107" s="70" t="s">
        <v>19</v>
      </c>
    </row>
    <row r="108" spans="1:14" ht="15.95" customHeight="1" x14ac:dyDescent="0.25">
      <c r="A108" s="120"/>
      <c r="B108" s="89" t="s">
        <v>514</v>
      </c>
      <c r="C108" s="71">
        <v>10</v>
      </c>
      <c r="D108" s="71">
        <v>0</v>
      </c>
      <c r="E108" s="71">
        <v>0</v>
      </c>
      <c r="F108" s="71">
        <v>1</v>
      </c>
      <c r="G108" s="71">
        <v>0</v>
      </c>
      <c r="H108" s="71">
        <v>0</v>
      </c>
      <c r="I108" s="71">
        <v>1</v>
      </c>
      <c r="J108" s="71">
        <v>0</v>
      </c>
      <c r="K108" s="93">
        <f t="shared" si="6"/>
        <v>2</v>
      </c>
      <c r="L108" s="71">
        <v>0</v>
      </c>
      <c r="M108" s="93">
        <f t="shared" si="7"/>
        <v>12</v>
      </c>
      <c r="N108" s="70" t="s">
        <v>19</v>
      </c>
    </row>
    <row r="109" spans="1:14" ht="15.95" customHeight="1" x14ac:dyDescent="0.25">
      <c r="A109" s="120"/>
      <c r="B109" s="89" t="s">
        <v>513</v>
      </c>
      <c r="C109" s="71">
        <v>12</v>
      </c>
      <c r="D109" s="71">
        <v>0</v>
      </c>
      <c r="E109" s="71">
        <v>0</v>
      </c>
      <c r="F109" s="71">
        <v>1</v>
      </c>
      <c r="G109" s="71">
        <v>0</v>
      </c>
      <c r="H109" s="71">
        <v>0</v>
      </c>
      <c r="I109" s="71">
        <v>0</v>
      </c>
      <c r="J109" s="71">
        <v>0</v>
      </c>
      <c r="K109" s="93">
        <f t="shared" si="6"/>
        <v>1</v>
      </c>
      <c r="L109" s="71">
        <v>0</v>
      </c>
      <c r="M109" s="93">
        <f t="shared" si="7"/>
        <v>13</v>
      </c>
      <c r="N109" s="70" t="s">
        <v>19</v>
      </c>
    </row>
    <row r="110" spans="1:14" ht="15.95" customHeight="1" x14ac:dyDescent="0.25">
      <c r="A110" s="120"/>
      <c r="B110" s="89" t="s">
        <v>512</v>
      </c>
      <c r="C110" s="71">
        <v>14</v>
      </c>
      <c r="D110" s="71">
        <v>0</v>
      </c>
      <c r="E110" s="71">
        <v>0</v>
      </c>
      <c r="F110" s="71">
        <v>1</v>
      </c>
      <c r="G110" s="71">
        <v>0</v>
      </c>
      <c r="H110" s="71">
        <v>0</v>
      </c>
      <c r="I110" s="71">
        <v>0</v>
      </c>
      <c r="J110" s="71">
        <v>0</v>
      </c>
      <c r="K110" s="93">
        <f t="shared" si="6"/>
        <v>1</v>
      </c>
      <c r="L110" s="71">
        <v>0</v>
      </c>
      <c r="M110" s="93">
        <f t="shared" si="7"/>
        <v>15</v>
      </c>
      <c r="N110" s="70" t="s">
        <v>19</v>
      </c>
    </row>
    <row r="111" spans="1:14" ht="15.95" customHeight="1" x14ac:dyDescent="0.25">
      <c r="A111" s="120"/>
      <c r="B111" s="89" t="s">
        <v>511</v>
      </c>
      <c r="C111" s="71">
        <v>12</v>
      </c>
      <c r="D111" s="71">
        <v>0</v>
      </c>
      <c r="E111" s="71">
        <v>0</v>
      </c>
      <c r="F111" s="71">
        <v>1</v>
      </c>
      <c r="G111" s="71">
        <v>0</v>
      </c>
      <c r="H111" s="71">
        <v>0</v>
      </c>
      <c r="I111" s="71">
        <v>0</v>
      </c>
      <c r="J111" s="71">
        <v>0</v>
      </c>
      <c r="K111" s="93">
        <f t="shared" si="6"/>
        <v>1</v>
      </c>
      <c r="L111" s="71">
        <v>0</v>
      </c>
      <c r="M111" s="93">
        <f t="shared" si="7"/>
        <v>13</v>
      </c>
      <c r="N111" s="70" t="s">
        <v>19</v>
      </c>
    </row>
    <row r="112" spans="1:14" ht="15.95" customHeight="1" x14ac:dyDescent="0.25">
      <c r="A112" s="118"/>
      <c r="B112" s="89" t="s">
        <v>510</v>
      </c>
      <c r="C112" s="71">
        <v>14</v>
      </c>
      <c r="D112" s="71">
        <v>0</v>
      </c>
      <c r="E112" s="71">
        <v>0</v>
      </c>
      <c r="F112" s="71">
        <v>1</v>
      </c>
      <c r="G112" s="71">
        <v>0</v>
      </c>
      <c r="H112" s="71">
        <v>0</v>
      </c>
      <c r="I112" s="71">
        <v>0</v>
      </c>
      <c r="J112" s="71">
        <v>0</v>
      </c>
      <c r="K112" s="93">
        <f t="shared" si="6"/>
        <v>1</v>
      </c>
      <c r="L112" s="71">
        <v>0</v>
      </c>
      <c r="M112" s="93">
        <f t="shared" si="7"/>
        <v>15</v>
      </c>
      <c r="N112" s="70" t="s">
        <v>19</v>
      </c>
    </row>
    <row r="113" spans="1:14" ht="15.95" customHeight="1" x14ac:dyDescent="0.25">
      <c r="A113" s="116" t="s">
        <v>509</v>
      </c>
      <c r="B113" s="89" t="s">
        <v>508</v>
      </c>
      <c r="C113" s="71">
        <v>1</v>
      </c>
      <c r="D113" s="71">
        <v>0</v>
      </c>
      <c r="E113" s="71">
        <v>0</v>
      </c>
      <c r="F113" s="71">
        <v>0</v>
      </c>
      <c r="G113" s="71">
        <v>0</v>
      </c>
      <c r="H113" s="71">
        <v>0</v>
      </c>
      <c r="I113" s="71">
        <v>0</v>
      </c>
      <c r="J113" s="71">
        <v>0</v>
      </c>
      <c r="K113" s="71">
        <f t="shared" si="6"/>
        <v>0</v>
      </c>
      <c r="L113" s="71">
        <v>0</v>
      </c>
      <c r="M113" s="71">
        <f t="shared" si="7"/>
        <v>1</v>
      </c>
      <c r="N113" s="70" t="s">
        <v>5</v>
      </c>
    </row>
    <row r="114" spans="1:14" ht="15.95" customHeight="1" x14ac:dyDescent="0.25">
      <c r="A114" s="115"/>
      <c r="B114" s="89" t="s">
        <v>507</v>
      </c>
      <c r="C114" s="71">
        <v>5</v>
      </c>
      <c r="D114" s="71">
        <v>0</v>
      </c>
      <c r="E114" s="71">
        <v>0</v>
      </c>
      <c r="F114" s="71">
        <v>1</v>
      </c>
      <c r="G114" s="71">
        <v>0</v>
      </c>
      <c r="H114" s="71">
        <v>0</v>
      </c>
      <c r="I114" s="71">
        <v>0</v>
      </c>
      <c r="J114" s="71">
        <v>0</v>
      </c>
      <c r="K114" s="93">
        <f t="shared" si="6"/>
        <v>1</v>
      </c>
      <c r="L114" s="71">
        <v>0</v>
      </c>
      <c r="M114" s="93">
        <f t="shared" si="7"/>
        <v>6</v>
      </c>
      <c r="N114" s="70" t="s">
        <v>3</v>
      </c>
    </row>
    <row r="115" spans="1:14" ht="15.95" customHeight="1" x14ac:dyDescent="0.25">
      <c r="A115" s="117" t="s">
        <v>505</v>
      </c>
      <c r="B115" s="89" t="s">
        <v>506</v>
      </c>
      <c r="C115" s="71">
        <v>1</v>
      </c>
      <c r="D115" s="71">
        <v>0</v>
      </c>
      <c r="E115" s="71">
        <v>0</v>
      </c>
      <c r="F115" s="71">
        <v>0</v>
      </c>
      <c r="G115" s="71">
        <v>0</v>
      </c>
      <c r="H115" s="71">
        <v>0</v>
      </c>
      <c r="I115" s="71">
        <v>0</v>
      </c>
      <c r="J115" s="71">
        <v>0</v>
      </c>
      <c r="K115" s="71">
        <f t="shared" si="6"/>
        <v>0</v>
      </c>
      <c r="L115" s="71">
        <v>0</v>
      </c>
      <c r="M115" s="71">
        <f t="shared" si="7"/>
        <v>1</v>
      </c>
      <c r="N115" s="70" t="s">
        <v>5</v>
      </c>
    </row>
    <row r="116" spans="1:14" ht="15.95" customHeight="1" x14ac:dyDescent="0.25">
      <c r="A116" s="118"/>
      <c r="B116" s="89" t="s">
        <v>504</v>
      </c>
      <c r="C116" s="71">
        <v>5</v>
      </c>
      <c r="D116" s="71">
        <v>0</v>
      </c>
      <c r="E116" s="71">
        <v>0</v>
      </c>
      <c r="F116" s="71">
        <v>1</v>
      </c>
      <c r="G116" s="71">
        <v>0</v>
      </c>
      <c r="H116" s="71">
        <v>0</v>
      </c>
      <c r="I116" s="71">
        <v>0</v>
      </c>
      <c r="J116" s="71">
        <v>0</v>
      </c>
      <c r="K116" s="71">
        <f t="shared" si="6"/>
        <v>1</v>
      </c>
      <c r="L116" s="71">
        <v>0</v>
      </c>
      <c r="M116" s="71">
        <f t="shared" si="7"/>
        <v>6</v>
      </c>
      <c r="N116" s="70" t="s">
        <v>3</v>
      </c>
    </row>
    <row r="117" spans="1:14" ht="15.95" customHeight="1" x14ac:dyDescent="0.25">
      <c r="A117" s="119" t="s">
        <v>501</v>
      </c>
      <c r="B117" s="89" t="s">
        <v>503</v>
      </c>
      <c r="C117" s="71">
        <v>1</v>
      </c>
      <c r="D117" s="71">
        <v>0</v>
      </c>
      <c r="E117" s="71">
        <v>0</v>
      </c>
      <c r="F117" s="71">
        <v>0</v>
      </c>
      <c r="G117" s="71">
        <v>1</v>
      </c>
      <c r="H117" s="71">
        <v>0</v>
      </c>
      <c r="I117" s="71">
        <v>0</v>
      </c>
      <c r="J117" s="71">
        <v>0</v>
      </c>
      <c r="K117" s="71">
        <f t="shared" si="6"/>
        <v>1</v>
      </c>
      <c r="L117" s="71">
        <v>0</v>
      </c>
      <c r="M117" s="71">
        <f t="shared" si="7"/>
        <v>2</v>
      </c>
      <c r="N117" s="70" t="s">
        <v>5</v>
      </c>
    </row>
    <row r="118" spans="1:14" ht="15.95" customHeight="1" x14ac:dyDescent="0.25">
      <c r="A118" s="119"/>
      <c r="B118" s="89" t="s">
        <v>502</v>
      </c>
      <c r="C118" s="71">
        <v>1</v>
      </c>
      <c r="D118" s="71">
        <v>0</v>
      </c>
      <c r="E118" s="71">
        <v>0</v>
      </c>
      <c r="F118" s="71">
        <v>0</v>
      </c>
      <c r="G118" s="71">
        <v>1</v>
      </c>
      <c r="H118" s="71">
        <v>0</v>
      </c>
      <c r="I118" s="71">
        <v>0</v>
      </c>
      <c r="J118" s="71">
        <v>0</v>
      </c>
      <c r="K118" s="71">
        <f t="shared" si="6"/>
        <v>1</v>
      </c>
      <c r="L118" s="71">
        <v>0</v>
      </c>
      <c r="M118" s="71">
        <f t="shared" si="7"/>
        <v>2</v>
      </c>
      <c r="N118" s="70" t="s">
        <v>5</v>
      </c>
    </row>
    <row r="119" spans="1:14" ht="15.95" customHeight="1" x14ac:dyDescent="0.25">
      <c r="A119" s="119"/>
      <c r="B119" s="89" t="s">
        <v>501</v>
      </c>
      <c r="C119" s="71">
        <v>12</v>
      </c>
      <c r="D119" s="71">
        <v>0</v>
      </c>
      <c r="E119" s="71">
        <v>0</v>
      </c>
      <c r="F119" s="71">
        <v>1</v>
      </c>
      <c r="G119" s="71">
        <v>0</v>
      </c>
      <c r="H119" s="71">
        <v>0</v>
      </c>
      <c r="I119" s="71">
        <v>0</v>
      </c>
      <c r="J119" s="71">
        <v>0</v>
      </c>
      <c r="K119" s="71">
        <f t="shared" si="6"/>
        <v>1</v>
      </c>
      <c r="L119" s="71">
        <v>0</v>
      </c>
      <c r="M119" s="71">
        <f t="shared" si="7"/>
        <v>13</v>
      </c>
      <c r="N119" s="70" t="s">
        <v>19</v>
      </c>
    </row>
    <row r="120" spans="1:14" ht="15.95" customHeight="1" x14ac:dyDescent="0.25">
      <c r="A120" s="90" t="s">
        <v>500</v>
      </c>
      <c r="B120" s="89" t="s">
        <v>500</v>
      </c>
      <c r="C120" s="71">
        <v>5</v>
      </c>
      <c r="D120" s="71">
        <v>0</v>
      </c>
      <c r="E120" s="71">
        <v>0</v>
      </c>
      <c r="F120" s="71">
        <v>1</v>
      </c>
      <c r="G120" s="71">
        <v>0</v>
      </c>
      <c r="H120" s="71">
        <v>0</v>
      </c>
      <c r="I120" s="71">
        <v>0</v>
      </c>
      <c r="J120" s="71">
        <v>0</v>
      </c>
      <c r="K120" s="71">
        <f t="shared" si="6"/>
        <v>1</v>
      </c>
      <c r="L120" s="71">
        <v>0</v>
      </c>
      <c r="M120" s="71">
        <f t="shared" si="7"/>
        <v>6</v>
      </c>
      <c r="N120" s="70" t="s">
        <v>3</v>
      </c>
    </row>
    <row r="121" spans="1:14" ht="15.95" customHeight="1" x14ac:dyDescent="0.25">
      <c r="A121" s="119" t="s">
        <v>495</v>
      </c>
      <c r="B121" s="89" t="s">
        <v>499</v>
      </c>
      <c r="C121" s="71">
        <v>1</v>
      </c>
      <c r="D121" s="71">
        <v>0</v>
      </c>
      <c r="E121" s="71">
        <v>0</v>
      </c>
      <c r="F121" s="71">
        <v>0</v>
      </c>
      <c r="G121" s="71">
        <v>0</v>
      </c>
      <c r="H121" s="71">
        <v>0</v>
      </c>
      <c r="I121" s="71">
        <v>0</v>
      </c>
      <c r="J121" s="71">
        <v>0</v>
      </c>
      <c r="K121" s="71">
        <f t="shared" si="6"/>
        <v>0</v>
      </c>
      <c r="L121" s="71">
        <v>0</v>
      </c>
      <c r="M121" s="71">
        <f t="shared" si="7"/>
        <v>1</v>
      </c>
      <c r="N121" s="70" t="s">
        <v>5</v>
      </c>
    </row>
    <row r="122" spans="1:14" ht="15.95" customHeight="1" x14ac:dyDescent="0.25">
      <c r="A122" s="119"/>
      <c r="B122" s="89" t="s">
        <v>498</v>
      </c>
      <c r="C122" s="71">
        <v>1</v>
      </c>
      <c r="D122" s="71">
        <v>0</v>
      </c>
      <c r="E122" s="71">
        <v>0</v>
      </c>
      <c r="F122" s="71">
        <v>0</v>
      </c>
      <c r="G122" s="71">
        <v>0</v>
      </c>
      <c r="H122" s="71">
        <v>0</v>
      </c>
      <c r="I122" s="71">
        <v>0</v>
      </c>
      <c r="J122" s="71">
        <v>0</v>
      </c>
      <c r="K122" s="71">
        <f t="shared" si="6"/>
        <v>0</v>
      </c>
      <c r="L122" s="71">
        <v>0</v>
      </c>
      <c r="M122" s="71">
        <f t="shared" si="7"/>
        <v>1</v>
      </c>
      <c r="N122" s="70" t="s">
        <v>5</v>
      </c>
    </row>
    <row r="123" spans="1:14" ht="15.95" customHeight="1" x14ac:dyDescent="0.25">
      <c r="A123" s="119"/>
      <c r="B123" s="89" t="s">
        <v>497</v>
      </c>
      <c r="C123" s="71">
        <v>1</v>
      </c>
      <c r="D123" s="71">
        <v>0</v>
      </c>
      <c r="E123" s="71">
        <v>0</v>
      </c>
      <c r="F123" s="71">
        <v>0</v>
      </c>
      <c r="G123" s="71">
        <v>0</v>
      </c>
      <c r="H123" s="71">
        <v>0</v>
      </c>
      <c r="I123" s="71">
        <v>0</v>
      </c>
      <c r="J123" s="71">
        <v>0</v>
      </c>
      <c r="K123" s="71">
        <f t="shared" si="6"/>
        <v>0</v>
      </c>
      <c r="L123" s="71">
        <v>0</v>
      </c>
      <c r="M123" s="71">
        <f t="shared" si="7"/>
        <v>1</v>
      </c>
      <c r="N123" s="70" t="s">
        <v>5</v>
      </c>
    </row>
    <row r="124" spans="1:14" ht="15.95" customHeight="1" x14ac:dyDescent="0.25">
      <c r="A124" s="119"/>
      <c r="B124" s="89" t="s">
        <v>496</v>
      </c>
      <c r="C124" s="71">
        <v>5</v>
      </c>
      <c r="D124" s="71">
        <v>0</v>
      </c>
      <c r="E124" s="71">
        <v>0</v>
      </c>
      <c r="F124" s="71">
        <v>1</v>
      </c>
      <c r="G124" s="71">
        <v>0</v>
      </c>
      <c r="H124" s="71">
        <v>0</v>
      </c>
      <c r="I124" s="71">
        <v>0</v>
      </c>
      <c r="J124" s="71">
        <v>0</v>
      </c>
      <c r="K124" s="71">
        <f t="shared" si="6"/>
        <v>1</v>
      </c>
      <c r="L124" s="71">
        <v>0</v>
      </c>
      <c r="M124" s="71">
        <f t="shared" si="7"/>
        <v>6</v>
      </c>
      <c r="N124" s="70" t="s">
        <v>3</v>
      </c>
    </row>
    <row r="125" spans="1:14" ht="15.95" customHeight="1" x14ac:dyDescent="0.25">
      <c r="A125" s="119"/>
      <c r="B125" s="89" t="s">
        <v>495</v>
      </c>
      <c r="C125" s="71">
        <v>5</v>
      </c>
      <c r="D125" s="71">
        <v>0</v>
      </c>
      <c r="E125" s="71">
        <v>0</v>
      </c>
      <c r="F125" s="71">
        <v>0</v>
      </c>
      <c r="G125" s="71">
        <v>0</v>
      </c>
      <c r="H125" s="71">
        <v>0</v>
      </c>
      <c r="I125" s="71">
        <v>0</v>
      </c>
      <c r="J125" s="71">
        <v>0</v>
      </c>
      <c r="K125" s="71">
        <f t="shared" si="6"/>
        <v>0</v>
      </c>
      <c r="L125" s="71">
        <v>0</v>
      </c>
      <c r="M125" s="71">
        <f t="shared" si="7"/>
        <v>5</v>
      </c>
      <c r="N125" s="70" t="s">
        <v>9</v>
      </c>
    </row>
    <row r="126" spans="1:14" ht="15.95" customHeight="1" x14ac:dyDescent="0.25">
      <c r="A126" s="119"/>
      <c r="B126" s="89" t="s">
        <v>494</v>
      </c>
      <c r="C126" s="71">
        <v>1</v>
      </c>
      <c r="D126" s="71">
        <v>0</v>
      </c>
      <c r="E126" s="71">
        <v>0</v>
      </c>
      <c r="F126" s="71">
        <v>0</v>
      </c>
      <c r="G126" s="71">
        <v>0</v>
      </c>
      <c r="H126" s="71">
        <v>0</v>
      </c>
      <c r="I126" s="71">
        <v>0</v>
      </c>
      <c r="J126" s="71">
        <v>0</v>
      </c>
      <c r="K126" s="71">
        <f t="shared" si="6"/>
        <v>0</v>
      </c>
      <c r="L126" s="71">
        <v>0</v>
      </c>
      <c r="M126" s="71">
        <f t="shared" si="7"/>
        <v>1</v>
      </c>
      <c r="N126" s="70" t="s">
        <v>5</v>
      </c>
    </row>
    <row r="127" spans="1:14" ht="15.95" customHeight="1" x14ac:dyDescent="0.25">
      <c r="A127" s="90" t="s">
        <v>493</v>
      </c>
      <c r="B127" s="89" t="s">
        <v>493</v>
      </c>
      <c r="C127" s="71">
        <v>5</v>
      </c>
      <c r="D127" s="71">
        <v>1</v>
      </c>
      <c r="E127" s="71">
        <v>0</v>
      </c>
      <c r="F127" s="71">
        <v>0</v>
      </c>
      <c r="G127" s="71">
        <v>0</v>
      </c>
      <c r="H127" s="71">
        <v>0</v>
      </c>
      <c r="I127" s="71">
        <v>0</v>
      </c>
      <c r="J127" s="71">
        <v>0</v>
      </c>
      <c r="K127" s="71">
        <f t="shared" si="6"/>
        <v>1</v>
      </c>
      <c r="L127" s="71">
        <v>0</v>
      </c>
      <c r="M127" s="71">
        <f t="shared" si="7"/>
        <v>6</v>
      </c>
      <c r="N127" s="70" t="s">
        <v>3</v>
      </c>
    </row>
    <row r="128" spans="1:14" ht="15.95" customHeight="1" x14ac:dyDescent="0.25">
      <c r="A128" s="119" t="s">
        <v>388</v>
      </c>
      <c r="B128" s="89" t="s">
        <v>492</v>
      </c>
      <c r="C128" s="71">
        <v>1</v>
      </c>
      <c r="D128" s="71">
        <v>0</v>
      </c>
      <c r="E128" s="71">
        <v>0</v>
      </c>
      <c r="F128" s="71">
        <v>0</v>
      </c>
      <c r="G128" s="71">
        <v>0</v>
      </c>
      <c r="H128" s="71">
        <v>0</v>
      </c>
      <c r="I128" s="71">
        <v>0</v>
      </c>
      <c r="J128" s="71">
        <v>0</v>
      </c>
      <c r="K128" s="71">
        <f t="shared" si="6"/>
        <v>0</v>
      </c>
      <c r="L128" s="71">
        <v>0</v>
      </c>
      <c r="M128" s="71">
        <f t="shared" si="7"/>
        <v>1</v>
      </c>
      <c r="N128" s="70" t="s">
        <v>5</v>
      </c>
    </row>
    <row r="129" spans="1:14" ht="15.95" customHeight="1" x14ac:dyDescent="0.25">
      <c r="A129" s="119"/>
      <c r="B129" s="89" t="s">
        <v>388</v>
      </c>
      <c r="C129" s="71">
        <v>5</v>
      </c>
      <c r="D129" s="71">
        <v>0</v>
      </c>
      <c r="E129" s="71">
        <v>0</v>
      </c>
      <c r="F129" s="71">
        <v>0</v>
      </c>
      <c r="G129" s="71">
        <v>0</v>
      </c>
      <c r="H129" s="71">
        <v>0</v>
      </c>
      <c r="I129" s="71">
        <v>0</v>
      </c>
      <c r="J129" s="71">
        <v>0</v>
      </c>
      <c r="K129" s="71">
        <f t="shared" si="6"/>
        <v>0</v>
      </c>
      <c r="L129" s="71">
        <v>0</v>
      </c>
      <c r="M129" s="71">
        <f t="shared" si="7"/>
        <v>5</v>
      </c>
      <c r="N129" s="70" t="s">
        <v>9</v>
      </c>
    </row>
    <row r="130" spans="1:14" ht="15.95" customHeight="1" x14ac:dyDescent="0.25">
      <c r="A130" s="119"/>
      <c r="B130" s="89" t="s">
        <v>491</v>
      </c>
      <c r="C130" s="71">
        <v>1</v>
      </c>
      <c r="D130" s="71">
        <v>0</v>
      </c>
      <c r="E130" s="71">
        <v>0</v>
      </c>
      <c r="F130" s="71">
        <v>0</v>
      </c>
      <c r="G130" s="71">
        <v>0</v>
      </c>
      <c r="H130" s="71">
        <v>0</v>
      </c>
      <c r="I130" s="71">
        <v>0</v>
      </c>
      <c r="J130" s="71">
        <v>0</v>
      </c>
      <c r="K130" s="71">
        <f t="shared" si="6"/>
        <v>0</v>
      </c>
      <c r="L130" s="71">
        <v>0</v>
      </c>
      <c r="M130" s="71">
        <f t="shared" si="7"/>
        <v>1</v>
      </c>
      <c r="N130" s="70" t="s">
        <v>5</v>
      </c>
    </row>
    <row r="131" spans="1:14" ht="15.95" customHeight="1" x14ac:dyDescent="0.25">
      <c r="A131" s="119" t="s">
        <v>490</v>
      </c>
      <c r="B131" s="89" t="s">
        <v>489</v>
      </c>
      <c r="C131" s="71">
        <v>1</v>
      </c>
      <c r="D131" s="71">
        <v>0</v>
      </c>
      <c r="E131" s="71">
        <v>0</v>
      </c>
      <c r="F131" s="71">
        <v>0</v>
      </c>
      <c r="G131" s="71">
        <v>0</v>
      </c>
      <c r="H131" s="71">
        <v>0</v>
      </c>
      <c r="I131" s="71">
        <v>0</v>
      </c>
      <c r="J131" s="71">
        <v>0</v>
      </c>
      <c r="K131" s="71">
        <f t="shared" si="6"/>
        <v>0</v>
      </c>
      <c r="L131" s="71">
        <v>0</v>
      </c>
      <c r="M131" s="71">
        <f t="shared" si="7"/>
        <v>1</v>
      </c>
      <c r="N131" s="70" t="s">
        <v>5</v>
      </c>
    </row>
    <row r="132" spans="1:14" ht="15.95" customHeight="1" x14ac:dyDescent="0.25">
      <c r="A132" s="119"/>
      <c r="B132" s="89" t="s">
        <v>488</v>
      </c>
      <c r="C132" s="71">
        <v>1</v>
      </c>
      <c r="D132" s="71">
        <v>0</v>
      </c>
      <c r="E132" s="71">
        <v>0</v>
      </c>
      <c r="F132" s="71">
        <v>0</v>
      </c>
      <c r="G132" s="71">
        <v>0</v>
      </c>
      <c r="H132" s="71">
        <v>0</v>
      </c>
      <c r="I132" s="71">
        <v>0</v>
      </c>
      <c r="J132" s="71">
        <v>0</v>
      </c>
      <c r="K132" s="71">
        <f t="shared" ref="K132:K163" si="8">J132+I132+H132+G132+F132+E132+D132</f>
        <v>0</v>
      </c>
      <c r="L132" s="71">
        <v>0</v>
      </c>
      <c r="M132" s="71">
        <f t="shared" ref="M132:M163" si="9">C132+K132+L132</f>
        <v>1</v>
      </c>
      <c r="N132" s="70" t="s">
        <v>5</v>
      </c>
    </row>
    <row r="133" spans="1:14" ht="15.95" customHeight="1" x14ac:dyDescent="0.25">
      <c r="A133" s="119" t="s">
        <v>486</v>
      </c>
      <c r="B133" s="89" t="s">
        <v>487</v>
      </c>
      <c r="C133" s="71">
        <v>1</v>
      </c>
      <c r="D133" s="71">
        <v>0</v>
      </c>
      <c r="E133" s="71">
        <v>0</v>
      </c>
      <c r="F133" s="71">
        <v>0</v>
      </c>
      <c r="G133" s="71">
        <v>0</v>
      </c>
      <c r="H133" s="71">
        <v>0</v>
      </c>
      <c r="I133" s="71">
        <v>0</v>
      </c>
      <c r="J133" s="71">
        <v>0</v>
      </c>
      <c r="K133" s="71">
        <f t="shared" si="8"/>
        <v>0</v>
      </c>
      <c r="L133" s="71">
        <v>0</v>
      </c>
      <c r="M133" s="71">
        <f t="shared" si="9"/>
        <v>1</v>
      </c>
      <c r="N133" s="70" t="s">
        <v>5</v>
      </c>
    </row>
    <row r="134" spans="1:14" ht="15.95" customHeight="1" x14ac:dyDescent="0.25">
      <c r="A134" s="119"/>
      <c r="B134" s="89" t="s">
        <v>486</v>
      </c>
      <c r="C134" s="71">
        <v>5</v>
      </c>
      <c r="D134" s="71">
        <v>0</v>
      </c>
      <c r="E134" s="71">
        <v>0</v>
      </c>
      <c r="F134" s="71">
        <v>0</v>
      </c>
      <c r="G134" s="71">
        <v>0</v>
      </c>
      <c r="H134" s="71">
        <v>0</v>
      </c>
      <c r="I134" s="71">
        <v>0</v>
      </c>
      <c r="J134" s="71">
        <v>0</v>
      </c>
      <c r="K134" s="71">
        <f t="shared" si="8"/>
        <v>0</v>
      </c>
      <c r="L134" s="71">
        <v>0</v>
      </c>
      <c r="M134" s="71">
        <f t="shared" si="9"/>
        <v>5</v>
      </c>
      <c r="N134" s="70" t="s">
        <v>9</v>
      </c>
    </row>
    <row r="135" spans="1:14" ht="15.95" customHeight="1" x14ac:dyDescent="0.25">
      <c r="A135" s="90" t="s">
        <v>485</v>
      </c>
      <c r="B135" s="89" t="s">
        <v>485</v>
      </c>
      <c r="C135" s="71">
        <v>10</v>
      </c>
      <c r="D135" s="71">
        <v>0</v>
      </c>
      <c r="E135" s="71">
        <v>0</v>
      </c>
      <c r="F135" s="71">
        <v>1</v>
      </c>
      <c r="G135" s="71">
        <v>0</v>
      </c>
      <c r="H135" s="71">
        <v>0</v>
      </c>
      <c r="I135" s="71">
        <v>0</v>
      </c>
      <c r="J135" s="71">
        <v>0</v>
      </c>
      <c r="K135" s="71">
        <f t="shared" si="8"/>
        <v>1</v>
      </c>
      <c r="L135" s="71">
        <v>0</v>
      </c>
      <c r="M135" s="71">
        <f t="shared" si="9"/>
        <v>11</v>
      </c>
      <c r="N135" s="70" t="s">
        <v>19</v>
      </c>
    </row>
    <row r="136" spans="1:14" ht="15.95" customHeight="1" x14ac:dyDescent="0.25">
      <c r="A136" s="90" t="s">
        <v>484</v>
      </c>
      <c r="B136" s="89" t="s">
        <v>483</v>
      </c>
      <c r="C136" s="71">
        <v>5</v>
      </c>
      <c r="D136" s="71">
        <v>0</v>
      </c>
      <c r="E136" s="71">
        <v>0</v>
      </c>
      <c r="F136" s="71">
        <v>0</v>
      </c>
      <c r="G136" s="71">
        <v>0</v>
      </c>
      <c r="H136" s="71">
        <v>0</v>
      </c>
      <c r="I136" s="71">
        <v>0</v>
      </c>
      <c r="J136" s="71">
        <v>0</v>
      </c>
      <c r="K136" s="71">
        <f t="shared" si="8"/>
        <v>0</v>
      </c>
      <c r="L136" s="71">
        <v>0</v>
      </c>
      <c r="M136" s="71">
        <f t="shared" si="9"/>
        <v>5</v>
      </c>
      <c r="N136" s="70" t="s">
        <v>9</v>
      </c>
    </row>
    <row r="137" spans="1:14" ht="15.95" customHeight="1" x14ac:dyDescent="0.25">
      <c r="A137" s="90" t="s">
        <v>482</v>
      </c>
      <c r="B137" s="89" t="s">
        <v>482</v>
      </c>
      <c r="C137" s="71">
        <v>10</v>
      </c>
      <c r="D137" s="71">
        <v>0</v>
      </c>
      <c r="E137" s="71">
        <v>0</v>
      </c>
      <c r="F137" s="71">
        <v>1</v>
      </c>
      <c r="G137" s="71">
        <v>1</v>
      </c>
      <c r="H137" s="71">
        <v>0</v>
      </c>
      <c r="I137" s="71">
        <v>0</v>
      </c>
      <c r="J137" s="71">
        <v>0</v>
      </c>
      <c r="K137" s="71">
        <f t="shared" si="8"/>
        <v>2</v>
      </c>
      <c r="L137" s="71">
        <v>0</v>
      </c>
      <c r="M137" s="71">
        <f t="shared" si="9"/>
        <v>12</v>
      </c>
      <c r="N137" s="70" t="s">
        <v>19</v>
      </c>
    </row>
    <row r="138" spans="1:14" ht="15.95" customHeight="1" x14ac:dyDescent="0.25">
      <c r="A138" s="119" t="s">
        <v>479</v>
      </c>
      <c r="B138" s="89" t="s">
        <v>481</v>
      </c>
      <c r="C138" s="71">
        <v>1</v>
      </c>
      <c r="D138" s="71">
        <v>0</v>
      </c>
      <c r="E138" s="71">
        <v>0</v>
      </c>
      <c r="F138" s="71">
        <v>1</v>
      </c>
      <c r="G138" s="71">
        <v>0</v>
      </c>
      <c r="H138" s="71">
        <v>0</v>
      </c>
      <c r="I138" s="71">
        <v>0</v>
      </c>
      <c r="J138" s="71">
        <v>0</v>
      </c>
      <c r="K138" s="71">
        <f t="shared" si="8"/>
        <v>1</v>
      </c>
      <c r="L138" s="71">
        <v>0</v>
      </c>
      <c r="M138" s="71">
        <f t="shared" si="9"/>
        <v>2</v>
      </c>
      <c r="N138" s="70" t="s">
        <v>5</v>
      </c>
    </row>
    <row r="139" spans="1:14" ht="15.95" customHeight="1" x14ac:dyDescent="0.25">
      <c r="A139" s="119"/>
      <c r="B139" s="89" t="s">
        <v>480</v>
      </c>
      <c r="C139" s="71">
        <v>1</v>
      </c>
      <c r="D139" s="71">
        <v>0</v>
      </c>
      <c r="E139" s="71">
        <v>0</v>
      </c>
      <c r="F139" s="71">
        <v>0</v>
      </c>
      <c r="G139" s="71">
        <v>0</v>
      </c>
      <c r="H139" s="71">
        <v>0</v>
      </c>
      <c r="I139" s="71">
        <v>0</v>
      </c>
      <c r="J139" s="71">
        <v>0</v>
      </c>
      <c r="K139" s="71">
        <f t="shared" si="8"/>
        <v>0</v>
      </c>
      <c r="L139" s="71">
        <v>0</v>
      </c>
      <c r="M139" s="71">
        <f t="shared" si="9"/>
        <v>1</v>
      </c>
      <c r="N139" s="70" t="s">
        <v>5</v>
      </c>
    </row>
    <row r="140" spans="1:14" ht="15.95" customHeight="1" x14ac:dyDescent="0.25">
      <c r="A140" s="119"/>
      <c r="B140" s="89" t="s">
        <v>479</v>
      </c>
      <c r="C140" s="71">
        <v>5</v>
      </c>
      <c r="D140" s="71">
        <v>0</v>
      </c>
      <c r="E140" s="71">
        <v>0</v>
      </c>
      <c r="F140" s="71">
        <v>1</v>
      </c>
      <c r="G140" s="71">
        <v>0</v>
      </c>
      <c r="H140" s="71">
        <v>0</v>
      </c>
      <c r="I140" s="71">
        <v>0</v>
      </c>
      <c r="J140" s="71">
        <v>0</v>
      </c>
      <c r="K140" s="71">
        <f t="shared" si="8"/>
        <v>1</v>
      </c>
      <c r="L140" s="71">
        <v>0</v>
      </c>
      <c r="M140" s="71">
        <f t="shared" si="9"/>
        <v>6</v>
      </c>
      <c r="N140" s="70" t="s">
        <v>3</v>
      </c>
    </row>
    <row r="141" spans="1:14" ht="15.95" customHeight="1" x14ac:dyDescent="0.25">
      <c r="A141" s="90" t="s">
        <v>478</v>
      </c>
      <c r="B141" s="89" t="s">
        <v>478</v>
      </c>
      <c r="C141" s="71">
        <v>1</v>
      </c>
      <c r="D141" s="71">
        <v>0</v>
      </c>
      <c r="E141" s="71">
        <v>0</v>
      </c>
      <c r="F141" s="71">
        <v>0</v>
      </c>
      <c r="G141" s="71">
        <v>0</v>
      </c>
      <c r="H141" s="71">
        <v>0</v>
      </c>
      <c r="I141" s="71">
        <v>0</v>
      </c>
      <c r="J141" s="71">
        <v>0</v>
      </c>
      <c r="K141" s="71">
        <f t="shared" si="8"/>
        <v>0</v>
      </c>
      <c r="L141" s="71">
        <v>0</v>
      </c>
      <c r="M141" s="71">
        <f t="shared" si="9"/>
        <v>1</v>
      </c>
      <c r="N141" s="70" t="s">
        <v>5</v>
      </c>
    </row>
    <row r="142" spans="1:14" ht="15.95" customHeight="1" x14ac:dyDescent="0.25">
      <c r="A142" s="119" t="s">
        <v>477</v>
      </c>
      <c r="B142" s="89" t="s">
        <v>477</v>
      </c>
      <c r="C142" s="71">
        <v>10</v>
      </c>
      <c r="D142" s="71">
        <v>0</v>
      </c>
      <c r="E142" s="71">
        <v>0</v>
      </c>
      <c r="F142" s="71">
        <v>1</v>
      </c>
      <c r="G142" s="71">
        <v>0</v>
      </c>
      <c r="H142" s="71">
        <v>0</v>
      </c>
      <c r="I142" s="71">
        <v>0</v>
      </c>
      <c r="J142" s="71">
        <v>0</v>
      </c>
      <c r="K142" s="71">
        <f t="shared" si="8"/>
        <v>1</v>
      </c>
      <c r="L142" s="71">
        <v>0</v>
      </c>
      <c r="M142" s="71">
        <f t="shared" si="9"/>
        <v>11</v>
      </c>
      <c r="N142" s="70" t="s">
        <v>19</v>
      </c>
    </row>
    <row r="143" spans="1:14" ht="15.95" customHeight="1" x14ac:dyDescent="0.25">
      <c r="A143" s="119"/>
      <c r="B143" s="89" t="s">
        <v>476</v>
      </c>
      <c r="C143" s="71">
        <v>1</v>
      </c>
      <c r="D143" s="71">
        <v>0</v>
      </c>
      <c r="E143" s="71">
        <v>0</v>
      </c>
      <c r="F143" s="71">
        <v>0</v>
      </c>
      <c r="G143" s="71">
        <v>0</v>
      </c>
      <c r="H143" s="71">
        <v>0</v>
      </c>
      <c r="I143" s="71">
        <v>0</v>
      </c>
      <c r="J143" s="71">
        <v>0</v>
      </c>
      <c r="K143" s="71">
        <f t="shared" si="8"/>
        <v>0</v>
      </c>
      <c r="L143" s="71">
        <v>0</v>
      </c>
      <c r="M143" s="71">
        <f t="shared" si="9"/>
        <v>1</v>
      </c>
      <c r="N143" s="70" t="s">
        <v>5</v>
      </c>
    </row>
    <row r="144" spans="1:14" ht="15.95" customHeight="1" x14ac:dyDescent="0.25">
      <c r="A144" s="119" t="s">
        <v>474</v>
      </c>
      <c r="B144" s="89" t="s">
        <v>475</v>
      </c>
      <c r="C144" s="71">
        <v>5</v>
      </c>
      <c r="D144" s="71">
        <v>0</v>
      </c>
      <c r="E144" s="71">
        <v>0</v>
      </c>
      <c r="F144" s="71">
        <v>0</v>
      </c>
      <c r="G144" s="71">
        <v>0</v>
      </c>
      <c r="H144" s="71">
        <v>0</v>
      </c>
      <c r="I144" s="71">
        <v>0</v>
      </c>
      <c r="J144" s="71">
        <v>0</v>
      </c>
      <c r="K144" s="71">
        <f t="shared" si="8"/>
        <v>0</v>
      </c>
      <c r="L144" s="71">
        <v>0</v>
      </c>
      <c r="M144" s="71">
        <f t="shared" si="9"/>
        <v>5</v>
      </c>
      <c r="N144" s="70" t="s">
        <v>9</v>
      </c>
    </row>
    <row r="145" spans="1:14" ht="15.95" customHeight="1" x14ac:dyDescent="0.25">
      <c r="A145" s="119"/>
      <c r="B145" s="89" t="s">
        <v>474</v>
      </c>
      <c r="C145" s="71">
        <v>5</v>
      </c>
      <c r="D145" s="71">
        <v>0</v>
      </c>
      <c r="E145" s="71">
        <v>0</v>
      </c>
      <c r="F145" s="71">
        <v>0</v>
      </c>
      <c r="G145" s="71">
        <v>0</v>
      </c>
      <c r="H145" s="71">
        <v>0</v>
      </c>
      <c r="I145" s="71">
        <v>0</v>
      </c>
      <c r="J145" s="71">
        <v>0</v>
      </c>
      <c r="K145" s="71">
        <f t="shared" si="8"/>
        <v>0</v>
      </c>
      <c r="L145" s="71">
        <v>0</v>
      </c>
      <c r="M145" s="71">
        <f t="shared" si="9"/>
        <v>5</v>
      </c>
      <c r="N145" s="70" t="s">
        <v>9</v>
      </c>
    </row>
    <row r="146" spans="1:14" ht="15.95" customHeight="1" x14ac:dyDescent="0.25">
      <c r="A146" s="90" t="s">
        <v>473</v>
      </c>
      <c r="B146" s="89" t="s">
        <v>473</v>
      </c>
      <c r="C146" s="71">
        <v>5</v>
      </c>
      <c r="D146" s="71">
        <v>0</v>
      </c>
      <c r="E146" s="71">
        <v>0</v>
      </c>
      <c r="F146" s="71">
        <v>0</v>
      </c>
      <c r="G146" s="71">
        <v>0</v>
      </c>
      <c r="H146" s="71">
        <v>0</v>
      </c>
      <c r="I146" s="71">
        <v>0</v>
      </c>
      <c r="J146" s="71">
        <v>0</v>
      </c>
      <c r="K146" s="71">
        <f t="shared" si="8"/>
        <v>0</v>
      </c>
      <c r="L146" s="71">
        <v>0</v>
      </c>
      <c r="M146" s="71">
        <f t="shared" si="9"/>
        <v>5</v>
      </c>
      <c r="N146" s="70" t="s">
        <v>9</v>
      </c>
    </row>
    <row r="147" spans="1:14" ht="15.95" customHeight="1" x14ac:dyDescent="0.25">
      <c r="A147" s="90" t="s">
        <v>472</v>
      </c>
      <c r="B147" s="89" t="s">
        <v>472</v>
      </c>
      <c r="C147" s="71">
        <v>5</v>
      </c>
      <c r="D147" s="71">
        <v>0</v>
      </c>
      <c r="E147" s="71">
        <v>0</v>
      </c>
      <c r="F147" s="71">
        <v>1</v>
      </c>
      <c r="G147" s="71">
        <v>0</v>
      </c>
      <c r="H147" s="71">
        <v>0</v>
      </c>
      <c r="I147" s="71">
        <v>0</v>
      </c>
      <c r="J147" s="71">
        <v>0</v>
      </c>
      <c r="K147" s="71">
        <f t="shared" si="8"/>
        <v>1</v>
      </c>
      <c r="L147" s="71">
        <v>0</v>
      </c>
      <c r="M147" s="71">
        <f t="shared" si="9"/>
        <v>6</v>
      </c>
      <c r="N147" s="70" t="s">
        <v>3</v>
      </c>
    </row>
    <row r="148" spans="1:14" ht="15.95" customHeight="1" x14ac:dyDescent="0.25">
      <c r="A148" s="90" t="s">
        <v>471</v>
      </c>
      <c r="B148" s="89" t="s">
        <v>470</v>
      </c>
      <c r="C148" s="71">
        <v>1</v>
      </c>
      <c r="D148" s="71">
        <v>1</v>
      </c>
      <c r="E148" s="71">
        <v>0</v>
      </c>
      <c r="F148" s="71">
        <v>1</v>
      </c>
      <c r="G148" s="71">
        <v>0</v>
      </c>
      <c r="H148" s="71">
        <v>0</v>
      </c>
      <c r="I148" s="71">
        <v>0</v>
      </c>
      <c r="J148" s="71">
        <v>0</v>
      </c>
      <c r="K148" s="71">
        <f t="shared" si="8"/>
        <v>2</v>
      </c>
      <c r="L148" s="71">
        <v>0</v>
      </c>
      <c r="M148" s="71">
        <f t="shared" si="9"/>
        <v>3</v>
      </c>
      <c r="N148" s="70" t="s">
        <v>9</v>
      </c>
    </row>
    <row r="149" spans="1:14" ht="15.95" customHeight="1" x14ac:dyDescent="0.25">
      <c r="A149" s="119" t="s">
        <v>467</v>
      </c>
      <c r="B149" s="89" t="s">
        <v>469</v>
      </c>
      <c r="C149" s="71">
        <v>5</v>
      </c>
      <c r="D149" s="71">
        <v>0</v>
      </c>
      <c r="E149" s="71">
        <v>0</v>
      </c>
      <c r="F149" s="71">
        <v>0</v>
      </c>
      <c r="G149" s="71">
        <v>0</v>
      </c>
      <c r="H149" s="71">
        <v>0</v>
      </c>
      <c r="I149" s="71">
        <v>0</v>
      </c>
      <c r="J149" s="71">
        <v>0</v>
      </c>
      <c r="K149" s="71">
        <f t="shared" si="8"/>
        <v>0</v>
      </c>
      <c r="L149" s="71">
        <v>0</v>
      </c>
      <c r="M149" s="71">
        <f t="shared" si="9"/>
        <v>5</v>
      </c>
      <c r="N149" s="70" t="s">
        <v>9</v>
      </c>
    </row>
    <row r="150" spans="1:14" ht="15.95" customHeight="1" x14ac:dyDescent="0.25">
      <c r="A150" s="119"/>
      <c r="B150" s="89" t="s">
        <v>468</v>
      </c>
      <c r="C150" s="71">
        <v>1</v>
      </c>
      <c r="D150" s="71">
        <v>0</v>
      </c>
      <c r="E150" s="71">
        <v>0</v>
      </c>
      <c r="F150" s="71">
        <v>0</v>
      </c>
      <c r="G150" s="71">
        <v>0</v>
      </c>
      <c r="H150" s="71">
        <v>0</v>
      </c>
      <c r="I150" s="71">
        <v>0</v>
      </c>
      <c r="J150" s="71">
        <v>0</v>
      </c>
      <c r="K150" s="71">
        <f t="shared" si="8"/>
        <v>0</v>
      </c>
      <c r="L150" s="71">
        <v>0</v>
      </c>
      <c r="M150" s="71">
        <f t="shared" si="9"/>
        <v>1</v>
      </c>
      <c r="N150" s="70" t="s">
        <v>5</v>
      </c>
    </row>
    <row r="151" spans="1:14" ht="15.95" customHeight="1" x14ac:dyDescent="0.25">
      <c r="A151" s="119"/>
      <c r="B151" s="89" t="s">
        <v>467</v>
      </c>
      <c r="C151" s="71">
        <v>1</v>
      </c>
      <c r="D151" s="71">
        <v>0</v>
      </c>
      <c r="E151" s="71">
        <v>0</v>
      </c>
      <c r="F151" s="71">
        <v>0</v>
      </c>
      <c r="G151" s="71">
        <v>0</v>
      </c>
      <c r="H151" s="71">
        <v>0</v>
      </c>
      <c r="I151" s="71">
        <v>0</v>
      </c>
      <c r="J151" s="71">
        <v>0</v>
      </c>
      <c r="K151" s="71">
        <f t="shared" si="8"/>
        <v>0</v>
      </c>
      <c r="L151" s="71">
        <v>0</v>
      </c>
      <c r="M151" s="71">
        <f t="shared" si="9"/>
        <v>1</v>
      </c>
      <c r="N151" s="70" t="s">
        <v>5</v>
      </c>
    </row>
    <row r="152" spans="1:14" ht="15.95" customHeight="1" x14ac:dyDescent="0.25">
      <c r="A152" s="117" t="s">
        <v>464</v>
      </c>
      <c r="B152" s="92" t="s">
        <v>466</v>
      </c>
      <c r="C152" s="71">
        <v>1</v>
      </c>
      <c r="D152" s="71">
        <v>0</v>
      </c>
      <c r="E152" s="71">
        <v>0</v>
      </c>
      <c r="F152" s="71">
        <v>0</v>
      </c>
      <c r="G152" s="71">
        <v>0</v>
      </c>
      <c r="H152" s="71">
        <v>0</v>
      </c>
      <c r="I152" s="71">
        <v>0</v>
      </c>
      <c r="J152" s="71">
        <v>0</v>
      </c>
      <c r="K152" s="71">
        <f t="shared" si="8"/>
        <v>0</v>
      </c>
      <c r="L152" s="71">
        <v>0</v>
      </c>
      <c r="M152" s="71">
        <f t="shared" si="9"/>
        <v>1</v>
      </c>
      <c r="N152" s="70" t="s">
        <v>5</v>
      </c>
    </row>
    <row r="153" spans="1:14" ht="15.95" customHeight="1" x14ac:dyDescent="0.25">
      <c r="A153" s="120"/>
      <c r="B153" s="89" t="s">
        <v>465</v>
      </c>
      <c r="C153" s="71">
        <v>1</v>
      </c>
      <c r="D153" s="71">
        <v>0</v>
      </c>
      <c r="E153" s="71">
        <v>0</v>
      </c>
      <c r="F153" s="71">
        <v>1</v>
      </c>
      <c r="G153" s="71">
        <v>0</v>
      </c>
      <c r="H153" s="71">
        <v>0</v>
      </c>
      <c r="I153" s="71">
        <v>0</v>
      </c>
      <c r="J153" s="71">
        <v>0</v>
      </c>
      <c r="K153" s="71">
        <f t="shared" si="8"/>
        <v>1</v>
      </c>
      <c r="L153" s="71">
        <v>0</v>
      </c>
      <c r="M153" s="71">
        <f t="shared" si="9"/>
        <v>2</v>
      </c>
      <c r="N153" s="70" t="s">
        <v>5</v>
      </c>
    </row>
    <row r="154" spans="1:14" ht="15.95" customHeight="1" x14ac:dyDescent="0.25">
      <c r="A154" s="120"/>
      <c r="B154" s="89" t="s">
        <v>463</v>
      </c>
      <c r="C154" s="71">
        <v>1</v>
      </c>
      <c r="D154" s="71">
        <v>0</v>
      </c>
      <c r="E154" s="71">
        <v>0</v>
      </c>
      <c r="F154" s="71">
        <v>1</v>
      </c>
      <c r="G154" s="71">
        <v>0</v>
      </c>
      <c r="H154" s="71">
        <v>0</v>
      </c>
      <c r="I154" s="71">
        <v>0</v>
      </c>
      <c r="J154" s="71">
        <v>0</v>
      </c>
      <c r="K154" s="71">
        <f t="shared" si="8"/>
        <v>1</v>
      </c>
      <c r="L154" s="71">
        <v>0</v>
      </c>
      <c r="M154" s="71">
        <f t="shared" si="9"/>
        <v>2</v>
      </c>
      <c r="N154" s="70" t="s">
        <v>5</v>
      </c>
    </row>
    <row r="155" spans="1:14" ht="15.95" customHeight="1" x14ac:dyDescent="0.25">
      <c r="A155" s="120"/>
      <c r="B155" s="89" t="s">
        <v>462</v>
      </c>
      <c r="C155" s="71">
        <v>1</v>
      </c>
      <c r="D155" s="71">
        <v>0</v>
      </c>
      <c r="E155" s="71">
        <v>0</v>
      </c>
      <c r="F155" s="71">
        <v>0</v>
      </c>
      <c r="G155" s="71">
        <v>0</v>
      </c>
      <c r="H155" s="71">
        <v>0</v>
      </c>
      <c r="I155" s="71">
        <v>0</v>
      </c>
      <c r="J155" s="71">
        <v>0</v>
      </c>
      <c r="K155" s="71">
        <f t="shared" si="8"/>
        <v>0</v>
      </c>
      <c r="L155" s="71">
        <v>0</v>
      </c>
      <c r="M155" s="71">
        <f t="shared" si="9"/>
        <v>1</v>
      </c>
      <c r="N155" s="70" t="s">
        <v>5</v>
      </c>
    </row>
    <row r="156" spans="1:14" ht="15.95" customHeight="1" x14ac:dyDescent="0.25">
      <c r="A156" s="118"/>
      <c r="B156" s="89" t="s">
        <v>461</v>
      </c>
      <c r="C156" s="71">
        <v>5</v>
      </c>
      <c r="D156" s="71">
        <v>0</v>
      </c>
      <c r="E156" s="71">
        <v>0</v>
      </c>
      <c r="F156" s="71">
        <v>1</v>
      </c>
      <c r="G156" s="71">
        <v>0</v>
      </c>
      <c r="H156" s="71">
        <v>0</v>
      </c>
      <c r="I156" s="71">
        <v>0</v>
      </c>
      <c r="J156" s="71">
        <v>0</v>
      </c>
      <c r="K156" s="71">
        <f t="shared" si="8"/>
        <v>1</v>
      </c>
      <c r="L156" s="71">
        <v>0</v>
      </c>
      <c r="M156" s="71">
        <f t="shared" si="9"/>
        <v>6</v>
      </c>
      <c r="N156" s="70" t="s">
        <v>3</v>
      </c>
    </row>
    <row r="157" spans="1:14" ht="15.95" customHeight="1" x14ac:dyDescent="0.25">
      <c r="A157" s="90" t="s">
        <v>460</v>
      </c>
      <c r="B157" s="89" t="s">
        <v>460</v>
      </c>
      <c r="C157" s="71">
        <v>5</v>
      </c>
      <c r="D157" s="71">
        <v>0</v>
      </c>
      <c r="E157" s="71">
        <v>0</v>
      </c>
      <c r="F157" s="71">
        <v>1</v>
      </c>
      <c r="G157" s="71">
        <v>0</v>
      </c>
      <c r="H157" s="71">
        <v>0</v>
      </c>
      <c r="I157" s="71">
        <v>0</v>
      </c>
      <c r="J157" s="71">
        <v>0</v>
      </c>
      <c r="K157" s="71">
        <f t="shared" si="8"/>
        <v>1</v>
      </c>
      <c r="L157" s="71">
        <v>0</v>
      </c>
      <c r="M157" s="71">
        <f t="shared" si="9"/>
        <v>6</v>
      </c>
      <c r="N157" s="70" t="s">
        <v>3</v>
      </c>
    </row>
    <row r="158" spans="1:14" ht="15.95" customHeight="1" x14ac:dyDescent="0.25">
      <c r="A158" s="119" t="s">
        <v>454</v>
      </c>
      <c r="B158" s="89" t="s">
        <v>459</v>
      </c>
      <c r="C158" s="71">
        <v>1</v>
      </c>
      <c r="D158" s="71">
        <v>0</v>
      </c>
      <c r="E158" s="71">
        <v>0</v>
      </c>
      <c r="F158" s="71">
        <v>1</v>
      </c>
      <c r="G158" s="71">
        <v>0</v>
      </c>
      <c r="H158" s="71">
        <v>0</v>
      </c>
      <c r="I158" s="71">
        <v>0</v>
      </c>
      <c r="J158" s="71">
        <v>0</v>
      </c>
      <c r="K158" s="71">
        <f t="shared" si="8"/>
        <v>1</v>
      </c>
      <c r="L158" s="71">
        <v>0</v>
      </c>
      <c r="M158" s="71">
        <f t="shared" si="9"/>
        <v>2</v>
      </c>
      <c r="N158" s="70" t="s">
        <v>5</v>
      </c>
    </row>
    <row r="159" spans="1:14" ht="15.95" customHeight="1" x14ac:dyDescent="0.25">
      <c r="A159" s="119"/>
      <c r="B159" s="89" t="s">
        <v>458</v>
      </c>
      <c r="C159" s="71">
        <v>1</v>
      </c>
      <c r="D159" s="71">
        <v>0</v>
      </c>
      <c r="E159" s="71">
        <v>0</v>
      </c>
      <c r="F159" s="71">
        <v>0</v>
      </c>
      <c r="G159" s="71">
        <v>0</v>
      </c>
      <c r="H159" s="71">
        <v>0</v>
      </c>
      <c r="I159" s="71">
        <v>0</v>
      </c>
      <c r="J159" s="71">
        <v>0</v>
      </c>
      <c r="K159" s="71">
        <f t="shared" si="8"/>
        <v>0</v>
      </c>
      <c r="L159" s="71">
        <v>0</v>
      </c>
      <c r="M159" s="71">
        <f t="shared" si="9"/>
        <v>1</v>
      </c>
      <c r="N159" s="70" t="s">
        <v>5</v>
      </c>
    </row>
    <row r="160" spans="1:14" ht="15.95" customHeight="1" x14ac:dyDescent="0.25">
      <c r="A160" s="119"/>
      <c r="B160" s="89" t="s">
        <v>457</v>
      </c>
      <c r="C160" s="71">
        <v>1</v>
      </c>
      <c r="D160" s="71">
        <v>0</v>
      </c>
      <c r="E160" s="71">
        <v>0</v>
      </c>
      <c r="F160" s="71">
        <v>0</v>
      </c>
      <c r="G160" s="71">
        <v>0</v>
      </c>
      <c r="H160" s="71">
        <v>0</v>
      </c>
      <c r="I160" s="71">
        <v>0</v>
      </c>
      <c r="J160" s="71">
        <v>0</v>
      </c>
      <c r="K160" s="71">
        <f t="shared" si="8"/>
        <v>0</v>
      </c>
      <c r="L160" s="71">
        <v>0</v>
      </c>
      <c r="M160" s="71">
        <f t="shared" si="9"/>
        <v>1</v>
      </c>
      <c r="N160" s="70" t="s">
        <v>5</v>
      </c>
    </row>
    <row r="161" spans="1:14" ht="15.95" customHeight="1" x14ac:dyDescent="0.25">
      <c r="A161" s="119"/>
      <c r="B161" s="89" t="s">
        <v>456</v>
      </c>
      <c r="C161" s="71">
        <v>1</v>
      </c>
      <c r="D161" s="71">
        <v>0</v>
      </c>
      <c r="E161" s="71">
        <v>0</v>
      </c>
      <c r="F161" s="71">
        <v>0</v>
      </c>
      <c r="G161" s="71">
        <v>0</v>
      </c>
      <c r="H161" s="71">
        <v>0</v>
      </c>
      <c r="I161" s="71">
        <v>0</v>
      </c>
      <c r="J161" s="71">
        <v>0</v>
      </c>
      <c r="K161" s="71">
        <f t="shared" si="8"/>
        <v>0</v>
      </c>
      <c r="L161" s="71">
        <v>0</v>
      </c>
      <c r="M161" s="71">
        <f t="shared" si="9"/>
        <v>1</v>
      </c>
      <c r="N161" s="70" t="s">
        <v>5</v>
      </c>
    </row>
    <row r="162" spans="1:14" ht="15.95" customHeight="1" x14ac:dyDescent="0.25">
      <c r="A162" s="119"/>
      <c r="B162" s="89" t="s">
        <v>455</v>
      </c>
      <c r="C162" s="71">
        <v>1</v>
      </c>
      <c r="D162" s="71">
        <v>0</v>
      </c>
      <c r="E162" s="71">
        <v>0</v>
      </c>
      <c r="F162" s="71">
        <v>0</v>
      </c>
      <c r="G162" s="71">
        <v>0</v>
      </c>
      <c r="H162" s="71">
        <v>0</v>
      </c>
      <c r="I162" s="71">
        <v>0</v>
      </c>
      <c r="J162" s="71">
        <v>0</v>
      </c>
      <c r="K162" s="71">
        <f t="shared" si="8"/>
        <v>0</v>
      </c>
      <c r="L162" s="71">
        <v>0</v>
      </c>
      <c r="M162" s="71">
        <f t="shared" si="9"/>
        <v>1</v>
      </c>
      <c r="N162" s="70" t="s">
        <v>5</v>
      </c>
    </row>
    <row r="163" spans="1:14" ht="15.95" customHeight="1" x14ac:dyDescent="0.25">
      <c r="A163" s="119"/>
      <c r="B163" s="89" t="s">
        <v>454</v>
      </c>
      <c r="C163" s="71">
        <v>5</v>
      </c>
      <c r="D163" s="71">
        <v>0</v>
      </c>
      <c r="E163" s="71">
        <v>0</v>
      </c>
      <c r="F163" s="71">
        <v>0</v>
      </c>
      <c r="G163" s="71">
        <v>0</v>
      </c>
      <c r="H163" s="71">
        <v>0</v>
      </c>
      <c r="I163" s="71">
        <v>0</v>
      </c>
      <c r="J163" s="71">
        <v>0</v>
      </c>
      <c r="K163" s="71">
        <f t="shared" si="8"/>
        <v>0</v>
      </c>
      <c r="L163" s="71">
        <v>0</v>
      </c>
      <c r="M163" s="71">
        <f t="shared" si="9"/>
        <v>5</v>
      </c>
      <c r="N163" s="70" t="s">
        <v>9</v>
      </c>
    </row>
    <row r="164" spans="1:14" ht="15.95" customHeight="1" x14ac:dyDescent="0.25">
      <c r="A164" s="90" t="s">
        <v>453</v>
      </c>
      <c r="B164" s="89" t="s">
        <v>453</v>
      </c>
      <c r="C164" s="71">
        <v>5</v>
      </c>
      <c r="D164" s="71">
        <v>0</v>
      </c>
      <c r="E164" s="71">
        <v>0</v>
      </c>
      <c r="F164" s="71">
        <v>0</v>
      </c>
      <c r="G164" s="71">
        <v>0</v>
      </c>
      <c r="H164" s="71">
        <v>0</v>
      </c>
      <c r="I164" s="71">
        <v>0</v>
      </c>
      <c r="J164" s="71">
        <v>0</v>
      </c>
      <c r="K164" s="71">
        <f t="shared" ref="K164:K165" si="10">J164+I164+H164+G164+F164+E164+D164</f>
        <v>0</v>
      </c>
      <c r="L164" s="71">
        <v>0</v>
      </c>
      <c r="M164" s="71">
        <f t="shared" ref="M164:M165" si="11">C164+K164+L164</f>
        <v>5</v>
      </c>
      <c r="N164" s="70" t="s">
        <v>9</v>
      </c>
    </row>
    <row r="165" spans="1:14" ht="15.95" customHeight="1" thickBot="1" x14ac:dyDescent="0.3">
      <c r="A165" s="88" t="s">
        <v>452</v>
      </c>
      <c r="B165" s="87" t="s">
        <v>451</v>
      </c>
      <c r="C165" s="68">
        <v>1</v>
      </c>
      <c r="D165" s="68">
        <v>0</v>
      </c>
      <c r="E165" s="68">
        <v>0</v>
      </c>
      <c r="F165" s="68">
        <v>0</v>
      </c>
      <c r="G165" s="68">
        <v>0</v>
      </c>
      <c r="H165" s="68">
        <v>0</v>
      </c>
      <c r="I165" s="68">
        <v>0</v>
      </c>
      <c r="J165" s="68">
        <v>0</v>
      </c>
      <c r="K165" s="68">
        <f t="shared" si="10"/>
        <v>0</v>
      </c>
      <c r="L165" s="68">
        <v>0</v>
      </c>
      <c r="M165" s="68">
        <f t="shared" si="11"/>
        <v>1</v>
      </c>
      <c r="N165" s="67" t="s">
        <v>5</v>
      </c>
    </row>
  </sheetData>
  <mergeCells count="34">
    <mergeCell ref="A158:A163"/>
    <mergeCell ref="A149:A151"/>
    <mergeCell ref="A144:A145"/>
    <mergeCell ref="A117:A119"/>
    <mergeCell ref="A142:A143"/>
    <mergeCell ref="A133:A134"/>
    <mergeCell ref="A131:A132"/>
    <mergeCell ref="A138:A140"/>
    <mergeCell ref="A152:A156"/>
    <mergeCell ref="A113:A114"/>
    <mergeCell ref="A81:A82"/>
    <mergeCell ref="A79:A80"/>
    <mergeCell ref="A128:A130"/>
    <mergeCell ref="A121:A126"/>
    <mergeCell ref="A86:A112"/>
    <mergeCell ref="A115:A116"/>
    <mergeCell ref="A76:A77"/>
    <mergeCell ref="A74:A75"/>
    <mergeCell ref="A56:A62"/>
    <mergeCell ref="A12:A14"/>
    <mergeCell ref="A9:A10"/>
    <mergeCell ref="A32:A33"/>
    <mergeCell ref="A54:A55"/>
    <mergeCell ref="A47:A53"/>
    <mergeCell ref="A45:A46"/>
    <mergeCell ref="A41:A44"/>
    <mergeCell ref="A4:A8"/>
    <mergeCell ref="A63:A70"/>
    <mergeCell ref="A29:A30"/>
    <mergeCell ref="A20:A26"/>
    <mergeCell ref="A17:A19"/>
    <mergeCell ref="A15:A16"/>
    <mergeCell ref="A37:A38"/>
    <mergeCell ref="A34:A35"/>
  </mergeCells>
  <pageMargins left="0.70866141732283472" right="0.70866141732283472" top="0.78740157480314965" bottom="0.78740157480314965" header="0.31496062992125984" footer="0.31496062992125984"/>
  <pageSetup paperSize="9" scale="86" fitToHeight="0" orientation="landscape" r:id="rId1"/>
  <headerFooter>
    <oddFooter>&amp;C&amp;P / &amp;N</oddFooter>
  </headerFooter>
  <rowBreaks count="5" manualBreakCount="5">
    <brk id="30" max="16383" man="1"/>
    <brk id="55" max="16383" man="1"/>
    <brk id="85" max="16383" man="1"/>
    <brk id="114" max="16383" man="1"/>
    <brk id="14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65"/>
  <sheetViews>
    <sheetView tabSelected="1" view="pageBreakPreview" zoomScale="60" zoomScaleNormal="90" workbookViewId="0">
      <pane xSplit="2" ySplit="3" topLeftCell="C100" activePane="bottomRight" state="frozen"/>
      <selection pane="topRight" activeCell="C1" sqref="C1"/>
      <selection pane="bottomLeft" activeCell="A4" sqref="A4"/>
      <selection pane="bottomRight" activeCell="B132" sqref="B132"/>
    </sheetView>
  </sheetViews>
  <sheetFormatPr defaultColWidth="9.140625" defaultRowHeight="30" customHeight="1" x14ac:dyDescent="0.25"/>
  <cols>
    <col min="1" max="2" width="34.28515625" style="31" customWidth="1"/>
    <col min="3" max="3" width="6.7109375" style="32" customWidth="1"/>
    <col min="4" max="10" width="6.7109375" style="33" customWidth="1"/>
    <col min="11" max="13" width="6.7109375" style="32" customWidth="1"/>
    <col min="14" max="14" width="8.5703125" style="32" customWidth="1"/>
    <col min="15" max="16384" width="9.140625" style="31"/>
  </cols>
  <sheetData>
    <row r="1" spans="1:14" ht="15" customHeight="1" x14ac:dyDescent="0.25">
      <c r="A1" s="45" t="s">
        <v>354</v>
      </c>
      <c r="G1" s="44"/>
    </row>
    <row r="2" spans="1:14" ht="15" customHeight="1" thickBot="1" x14ac:dyDescent="0.3">
      <c r="B2" s="45"/>
    </row>
    <row r="3" spans="1:14" ht="30" customHeight="1" thickBot="1" x14ac:dyDescent="0.3">
      <c r="A3" s="65" t="s">
        <v>0</v>
      </c>
      <c r="B3" s="64" t="s">
        <v>168</v>
      </c>
      <c r="C3" s="62" t="s">
        <v>169</v>
      </c>
      <c r="D3" s="62" t="s">
        <v>176</v>
      </c>
      <c r="E3" s="62" t="s">
        <v>177</v>
      </c>
      <c r="F3" s="62" t="s">
        <v>178</v>
      </c>
      <c r="G3" s="62" t="s">
        <v>179</v>
      </c>
      <c r="H3" s="62" t="s">
        <v>180</v>
      </c>
      <c r="I3" s="63" t="s">
        <v>181</v>
      </c>
      <c r="J3" s="62" t="s">
        <v>182</v>
      </c>
      <c r="K3" s="62" t="s">
        <v>170</v>
      </c>
      <c r="L3" s="62" t="s">
        <v>171</v>
      </c>
      <c r="M3" s="62" t="s">
        <v>172</v>
      </c>
      <c r="N3" s="61" t="s">
        <v>1</v>
      </c>
    </row>
    <row r="4" spans="1:14" ht="15.95" customHeight="1" x14ac:dyDescent="0.25">
      <c r="A4" s="58" t="s">
        <v>353</v>
      </c>
      <c r="B4" s="56" t="s">
        <v>352</v>
      </c>
      <c r="C4" s="35">
        <v>5</v>
      </c>
      <c r="D4" s="60">
        <v>0</v>
      </c>
      <c r="E4" s="60">
        <v>0</v>
      </c>
      <c r="F4" s="59">
        <v>1</v>
      </c>
      <c r="G4" s="59">
        <v>0</v>
      </c>
      <c r="H4" s="59">
        <v>0</v>
      </c>
      <c r="I4" s="59">
        <v>0</v>
      </c>
      <c r="J4" s="59">
        <v>0</v>
      </c>
      <c r="K4" s="34">
        <f t="shared" ref="K4:K35" si="0">J4+I4+H4+G4+F4+E4+D4</f>
        <v>1</v>
      </c>
      <c r="L4" s="59">
        <v>0</v>
      </c>
      <c r="M4" s="34">
        <f t="shared" ref="M4:M35" si="1">L4+K4+C4</f>
        <v>6</v>
      </c>
      <c r="N4" s="36" t="str">
        <f t="shared" ref="N4:N35" si="2">IF(M4&gt;24,"I A",IF(M4&gt;20,"I B",IF(M4&gt;15,"II A",IF(M4&gt;10,"II B",IF(M4&gt;5,"III A",IF(M4&gt;2,"III B",IF(M4&gt;=0,"IV A",)))))))</f>
        <v>III A</v>
      </c>
    </row>
    <row r="5" spans="1:14" ht="15.95" customHeight="1" x14ac:dyDescent="0.25">
      <c r="A5" s="121" t="s">
        <v>351</v>
      </c>
      <c r="B5" s="52" t="s">
        <v>351</v>
      </c>
      <c r="C5" s="38">
        <v>5</v>
      </c>
      <c r="D5" s="38">
        <v>0</v>
      </c>
      <c r="E5" s="38">
        <v>0</v>
      </c>
      <c r="F5" s="37">
        <v>0</v>
      </c>
      <c r="G5" s="37">
        <v>0</v>
      </c>
      <c r="H5" s="37">
        <v>0</v>
      </c>
      <c r="I5" s="37">
        <v>0</v>
      </c>
      <c r="J5" s="37">
        <v>0</v>
      </c>
      <c r="K5" s="43">
        <f t="shared" si="0"/>
        <v>0</v>
      </c>
      <c r="L5" s="37">
        <v>0</v>
      </c>
      <c r="M5" s="37">
        <f t="shared" si="1"/>
        <v>5</v>
      </c>
      <c r="N5" s="39" t="str">
        <f t="shared" si="2"/>
        <v>III B</v>
      </c>
    </row>
    <row r="6" spans="1:14" ht="15.95" customHeight="1" x14ac:dyDescent="0.25">
      <c r="A6" s="122"/>
      <c r="B6" s="52" t="s">
        <v>350</v>
      </c>
      <c r="C6" s="38">
        <v>5</v>
      </c>
      <c r="D6" s="38">
        <v>0</v>
      </c>
      <c r="E6" s="38">
        <v>0</v>
      </c>
      <c r="F6" s="55">
        <v>1</v>
      </c>
      <c r="G6" s="37">
        <v>0</v>
      </c>
      <c r="H6" s="37">
        <v>0</v>
      </c>
      <c r="I6" s="37">
        <v>0</v>
      </c>
      <c r="J6" s="37">
        <v>0</v>
      </c>
      <c r="K6" s="43">
        <f t="shared" si="0"/>
        <v>1</v>
      </c>
      <c r="L6" s="37">
        <v>0</v>
      </c>
      <c r="M6" s="37">
        <f t="shared" si="1"/>
        <v>6</v>
      </c>
      <c r="N6" s="39" t="str">
        <f t="shared" si="2"/>
        <v>III A</v>
      </c>
    </row>
    <row r="7" spans="1:14" ht="15.95" customHeight="1" x14ac:dyDescent="0.25">
      <c r="A7" s="122"/>
      <c r="B7" s="52" t="s">
        <v>349</v>
      </c>
      <c r="C7" s="38">
        <v>1</v>
      </c>
      <c r="D7" s="38">
        <v>1</v>
      </c>
      <c r="E7" s="38">
        <v>0</v>
      </c>
      <c r="F7" s="37">
        <v>1</v>
      </c>
      <c r="G7" s="37">
        <v>0</v>
      </c>
      <c r="H7" s="37">
        <v>0</v>
      </c>
      <c r="I7" s="37">
        <v>0</v>
      </c>
      <c r="J7" s="37">
        <v>0</v>
      </c>
      <c r="K7" s="43">
        <f t="shared" si="0"/>
        <v>2</v>
      </c>
      <c r="L7" s="37">
        <v>0</v>
      </c>
      <c r="M7" s="37">
        <f t="shared" si="1"/>
        <v>3</v>
      </c>
      <c r="N7" s="39" t="str">
        <f t="shared" si="2"/>
        <v>III B</v>
      </c>
    </row>
    <row r="8" spans="1:14" ht="15.95" customHeight="1" x14ac:dyDescent="0.25">
      <c r="A8" s="123"/>
      <c r="B8" s="52" t="s">
        <v>348</v>
      </c>
      <c r="C8" s="38">
        <v>1</v>
      </c>
      <c r="D8" s="38">
        <v>0</v>
      </c>
      <c r="E8" s="38">
        <v>0</v>
      </c>
      <c r="F8" s="37">
        <v>0</v>
      </c>
      <c r="G8" s="37">
        <v>0</v>
      </c>
      <c r="H8" s="37">
        <v>0</v>
      </c>
      <c r="I8" s="37">
        <v>0</v>
      </c>
      <c r="J8" s="37">
        <v>0</v>
      </c>
      <c r="K8" s="43">
        <f t="shared" si="0"/>
        <v>0</v>
      </c>
      <c r="L8" s="37">
        <v>0</v>
      </c>
      <c r="M8" s="37">
        <f t="shared" si="1"/>
        <v>1</v>
      </c>
      <c r="N8" s="39" t="str">
        <f t="shared" si="2"/>
        <v>IV A</v>
      </c>
    </row>
    <row r="9" spans="1:14" ht="15.95" customHeight="1" x14ac:dyDescent="0.25">
      <c r="A9" s="54" t="s">
        <v>347</v>
      </c>
      <c r="B9" s="52" t="s">
        <v>347</v>
      </c>
      <c r="C9" s="37">
        <v>5</v>
      </c>
      <c r="D9" s="38">
        <v>0</v>
      </c>
      <c r="E9" s="38">
        <v>0</v>
      </c>
      <c r="F9" s="55">
        <v>1</v>
      </c>
      <c r="G9" s="37">
        <v>0</v>
      </c>
      <c r="H9" s="37">
        <v>0</v>
      </c>
      <c r="I9" s="37">
        <v>0</v>
      </c>
      <c r="J9" s="37">
        <v>0</v>
      </c>
      <c r="K9" s="43">
        <f t="shared" si="0"/>
        <v>1</v>
      </c>
      <c r="L9" s="37">
        <v>0</v>
      </c>
      <c r="M9" s="37">
        <f t="shared" si="1"/>
        <v>6</v>
      </c>
      <c r="N9" s="39" t="str">
        <f t="shared" si="2"/>
        <v>III A</v>
      </c>
    </row>
    <row r="10" spans="1:14" ht="15.95" customHeight="1" x14ac:dyDescent="0.25">
      <c r="A10" s="54" t="s">
        <v>346</v>
      </c>
      <c r="B10" s="52" t="s">
        <v>346</v>
      </c>
      <c r="C10" s="37">
        <v>5</v>
      </c>
      <c r="D10" s="38">
        <v>0</v>
      </c>
      <c r="E10" s="38">
        <v>0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43">
        <f t="shared" si="0"/>
        <v>0</v>
      </c>
      <c r="L10" s="37">
        <v>0</v>
      </c>
      <c r="M10" s="37">
        <f t="shared" si="1"/>
        <v>5</v>
      </c>
      <c r="N10" s="39" t="str">
        <f t="shared" si="2"/>
        <v>III B</v>
      </c>
    </row>
    <row r="11" spans="1:14" ht="15.95" customHeight="1" x14ac:dyDescent="0.25">
      <c r="A11" s="54" t="s">
        <v>345</v>
      </c>
      <c r="B11" s="52" t="s">
        <v>345</v>
      </c>
      <c r="C11" s="37">
        <v>5</v>
      </c>
      <c r="D11" s="38">
        <v>0</v>
      </c>
      <c r="E11" s="38">
        <v>0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f t="shared" si="0"/>
        <v>0</v>
      </c>
      <c r="L11" s="37">
        <v>0</v>
      </c>
      <c r="M11" s="37">
        <f t="shared" si="1"/>
        <v>5</v>
      </c>
      <c r="N11" s="39" t="str">
        <f t="shared" si="2"/>
        <v>III B</v>
      </c>
    </row>
    <row r="12" spans="1:14" ht="15.95" customHeight="1" x14ac:dyDescent="0.25">
      <c r="A12" s="54" t="s">
        <v>344</v>
      </c>
      <c r="B12" s="52" t="s">
        <v>344</v>
      </c>
      <c r="C12" s="37">
        <v>5</v>
      </c>
      <c r="D12" s="38">
        <v>0</v>
      </c>
      <c r="E12" s="38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f t="shared" si="0"/>
        <v>0</v>
      </c>
      <c r="L12" s="37">
        <v>0</v>
      </c>
      <c r="M12" s="37">
        <f t="shared" si="1"/>
        <v>5</v>
      </c>
      <c r="N12" s="39" t="str">
        <f t="shared" si="2"/>
        <v>III B</v>
      </c>
    </row>
    <row r="13" spans="1:14" ht="15.95" customHeight="1" x14ac:dyDescent="0.25">
      <c r="A13" s="54" t="s">
        <v>343</v>
      </c>
      <c r="B13" s="52" t="s">
        <v>343</v>
      </c>
      <c r="C13" s="37">
        <v>1</v>
      </c>
      <c r="D13" s="38">
        <v>0</v>
      </c>
      <c r="E13" s="38">
        <v>0</v>
      </c>
      <c r="F13" s="37">
        <v>1</v>
      </c>
      <c r="G13" s="37">
        <v>0</v>
      </c>
      <c r="H13" s="37">
        <v>0</v>
      </c>
      <c r="I13" s="37">
        <v>0</v>
      </c>
      <c r="J13" s="37">
        <v>0</v>
      </c>
      <c r="K13" s="37">
        <f t="shared" si="0"/>
        <v>1</v>
      </c>
      <c r="L13" s="37">
        <v>0</v>
      </c>
      <c r="M13" s="37">
        <f t="shared" si="1"/>
        <v>2</v>
      </c>
      <c r="N13" s="39" t="str">
        <f t="shared" si="2"/>
        <v>IV A</v>
      </c>
    </row>
    <row r="14" spans="1:14" ht="15.95" customHeight="1" x14ac:dyDescent="0.25">
      <c r="A14" s="54" t="s">
        <v>342</v>
      </c>
      <c r="B14" s="52" t="s">
        <v>342</v>
      </c>
      <c r="C14" s="37">
        <v>5</v>
      </c>
      <c r="D14" s="38">
        <v>0</v>
      </c>
      <c r="E14" s="38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f t="shared" si="0"/>
        <v>0</v>
      </c>
      <c r="L14" s="37">
        <v>0</v>
      </c>
      <c r="M14" s="37">
        <f t="shared" si="1"/>
        <v>5</v>
      </c>
      <c r="N14" s="39" t="str">
        <f t="shared" si="2"/>
        <v>III B</v>
      </c>
    </row>
    <row r="15" spans="1:14" ht="15.95" customHeight="1" x14ac:dyDescent="0.25">
      <c r="A15" s="121" t="s">
        <v>340</v>
      </c>
      <c r="B15" s="52" t="s">
        <v>341</v>
      </c>
      <c r="C15" s="37">
        <v>5</v>
      </c>
      <c r="D15" s="38">
        <v>0</v>
      </c>
      <c r="E15" s="38">
        <v>0</v>
      </c>
      <c r="F15" s="55">
        <v>1</v>
      </c>
      <c r="G15" s="37">
        <v>0</v>
      </c>
      <c r="H15" s="37">
        <v>0</v>
      </c>
      <c r="I15" s="37">
        <v>0</v>
      </c>
      <c r="J15" s="37">
        <v>0</v>
      </c>
      <c r="K15" s="43">
        <f t="shared" si="0"/>
        <v>1</v>
      </c>
      <c r="L15" s="37">
        <v>0</v>
      </c>
      <c r="M15" s="37">
        <f t="shared" si="1"/>
        <v>6</v>
      </c>
      <c r="N15" s="39" t="str">
        <f t="shared" si="2"/>
        <v>III A</v>
      </c>
    </row>
    <row r="16" spans="1:14" ht="15.95" customHeight="1" x14ac:dyDescent="0.25">
      <c r="A16" s="122"/>
      <c r="B16" s="52" t="s">
        <v>340</v>
      </c>
      <c r="C16" s="37">
        <v>1</v>
      </c>
      <c r="D16" s="38">
        <v>0</v>
      </c>
      <c r="E16" s="38">
        <v>0</v>
      </c>
      <c r="F16" s="55">
        <v>1</v>
      </c>
      <c r="G16" s="37">
        <v>0</v>
      </c>
      <c r="H16" s="37">
        <v>0</v>
      </c>
      <c r="I16" s="37">
        <v>0</v>
      </c>
      <c r="J16" s="37">
        <v>0</v>
      </c>
      <c r="K16" s="43">
        <f t="shared" si="0"/>
        <v>1</v>
      </c>
      <c r="L16" s="37">
        <v>0</v>
      </c>
      <c r="M16" s="37">
        <f t="shared" si="1"/>
        <v>2</v>
      </c>
      <c r="N16" s="39" t="str">
        <f t="shared" si="2"/>
        <v>IV A</v>
      </c>
    </row>
    <row r="17" spans="1:14" ht="15.95" customHeight="1" x14ac:dyDescent="0.25">
      <c r="A17" s="123"/>
      <c r="B17" s="52" t="s">
        <v>339</v>
      </c>
      <c r="C17" s="37">
        <v>5</v>
      </c>
      <c r="D17" s="38">
        <v>0</v>
      </c>
      <c r="E17" s="38">
        <v>0</v>
      </c>
      <c r="F17" s="37">
        <v>1</v>
      </c>
      <c r="G17" s="37">
        <v>0</v>
      </c>
      <c r="H17" s="37">
        <v>0</v>
      </c>
      <c r="I17" s="37">
        <v>0</v>
      </c>
      <c r="J17" s="37">
        <v>0</v>
      </c>
      <c r="K17" s="43">
        <f t="shared" si="0"/>
        <v>1</v>
      </c>
      <c r="L17" s="37">
        <v>0</v>
      </c>
      <c r="M17" s="37">
        <f t="shared" si="1"/>
        <v>6</v>
      </c>
      <c r="N17" s="39" t="str">
        <f t="shared" si="2"/>
        <v>III A</v>
      </c>
    </row>
    <row r="18" spans="1:14" ht="15.95" customHeight="1" x14ac:dyDescent="0.25">
      <c r="A18" s="54" t="s">
        <v>338</v>
      </c>
      <c r="B18" s="52" t="s">
        <v>338</v>
      </c>
      <c r="C18" s="37">
        <v>1</v>
      </c>
      <c r="D18" s="38">
        <v>0</v>
      </c>
      <c r="E18" s="38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43">
        <f t="shared" si="0"/>
        <v>0</v>
      </c>
      <c r="L18" s="37">
        <v>0</v>
      </c>
      <c r="M18" s="37">
        <f t="shared" si="1"/>
        <v>1</v>
      </c>
      <c r="N18" s="39" t="str">
        <f t="shared" si="2"/>
        <v>IV A</v>
      </c>
    </row>
    <row r="19" spans="1:14" ht="15.95" customHeight="1" x14ac:dyDescent="0.25">
      <c r="A19" s="121" t="s">
        <v>337</v>
      </c>
      <c r="B19" s="52" t="s">
        <v>337</v>
      </c>
      <c r="C19" s="37">
        <v>1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43">
        <f t="shared" si="0"/>
        <v>0</v>
      </c>
      <c r="L19" s="37">
        <v>0</v>
      </c>
      <c r="M19" s="37">
        <f t="shared" si="1"/>
        <v>1</v>
      </c>
      <c r="N19" s="39" t="str">
        <f t="shared" si="2"/>
        <v>IV A</v>
      </c>
    </row>
    <row r="20" spans="1:14" ht="15.95" customHeight="1" x14ac:dyDescent="0.25">
      <c r="A20" s="123"/>
      <c r="B20" s="52" t="s">
        <v>336</v>
      </c>
      <c r="C20" s="37">
        <v>1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43">
        <f t="shared" si="0"/>
        <v>0</v>
      </c>
      <c r="L20" s="37">
        <v>0</v>
      </c>
      <c r="M20" s="37">
        <f t="shared" si="1"/>
        <v>1</v>
      </c>
      <c r="N20" s="39" t="str">
        <f t="shared" si="2"/>
        <v>IV A</v>
      </c>
    </row>
    <row r="21" spans="1:14" ht="15.95" customHeight="1" x14ac:dyDescent="0.25">
      <c r="A21" s="121" t="s">
        <v>335</v>
      </c>
      <c r="B21" s="52" t="s">
        <v>334</v>
      </c>
      <c r="C21" s="37">
        <v>10</v>
      </c>
      <c r="D21" s="38">
        <v>0</v>
      </c>
      <c r="E21" s="38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43">
        <f t="shared" si="0"/>
        <v>0</v>
      </c>
      <c r="L21" s="37">
        <v>0</v>
      </c>
      <c r="M21" s="37">
        <f t="shared" si="1"/>
        <v>10</v>
      </c>
      <c r="N21" s="39" t="str">
        <f t="shared" si="2"/>
        <v>III A</v>
      </c>
    </row>
    <row r="22" spans="1:14" ht="15.95" customHeight="1" x14ac:dyDescent="0.25">
      <c r="A22" s="123"/>
      <c r="B22" s="52" t="s">
        <v>333</v>
      </c>
      <c r="C22" s="37">
        <v>5</v>
      </c>
      <c r="D22" s="38">
        <v>0</v>
      </c>
      <c r="E22" s="38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43">
        <f t="shared" si="0"/>
        <v>0</v>
      </c>
      <c r="L22" s="37">
        <v>0</v>
      </c>
      <c r="M22" s="37">
        <f t="shared" si="1"/>
        <v>5</v>
      </c>
      <c r="N22" s="39" t="str">
        <f t="shared" si="2"/>
        <v>III B</v>
      </c>
    </row>
    <row r="23" spans="1:14" ht="15.95" customHeight="1" x14ac:dyDescent="0.25">
      <c r="A23" s="121" t="s">
        <v>331</v>
      </c>
      <c r="B23" s="52" t="s">
        <v>332</v>
      </c>
      <c r="C23" s="37">
        <v>1</v>
      </c>
      <c r="D23" s="38">
        <v>0</v>
      </c>
      <c r="E23" s="38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43">
        <f t="shared" si="0"/>
        <v>0</v>
      </c>
      <c r="L23" s="37">
        <v>0</v>
      </c>
      <c r="M23" s="37">
        <f t="shared" si="1"/>
        <v>1</v>
      </c>
      <c r="N23" s="39" t="str">
        <f t="shared" si="2"/>
        <v>IV A</v>
      </c>
    </row>
    <row r="24" spans="1:14" ht="15.95" customHeight="1" x14ac:dyDescent="0.25">
      <c r="A24" s="123"/>
      <c r="B24" s="52" t="s">
        <v>331</v>
      </c>
      <c r="C24" s="37">
        <v>5</v>
      </c>
      <c r="D24" s="38">
        <v>0</v>
      </c>
      <c r="E24" s="38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43">
        <f t="shared" si="0"/>
        <v>0</v>
      </c>
      <c r="L24" s="37">
        <v>0</v>
      </c>
      <c r="M24" s="37">
        <f t="shared" si="1"/>
        <v>5</v>
      </c>
      <c r="N24" s="39" t="str">
        <f t="shared" si="2"/>
        <v>III B</v>
      </c>
    </row>
    <row r="25" spans="1:14" ht="15.95" customHeight="1" x14ac:dyDescent="0.25">
      <c r="A25" s="121" t="s">
        <v>330</v>
      </c>
      <c r="B25" s="52" t="s">
        <v>329</v>
      </c>
      <c r="C25" s="37">
        <v>5</v>
      </c>
      <c r="D25" s="38">
        <v>0</v>
      </c>
      <c r="E25" s="38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43">
        <f t="shared" si="0"/>
        <v>0</v>
      </c>
      <c r="L25" s="37">
        <v>0</v>
      </c>
      <c r="M25" s="37">
        <f t="shared" si="1"/>
        <v>5</v>
      </c>
      <c r="N25" s="39" t="str">
        <f t="shared" si="2"/>
        <v>III B</v>
      </c>
    </row>
    <row r="26" spans="1:14" ht="15.95" customHeight="1" x14ac:dyDescent="0.25">
      <c r="A26" s="123"/>
      <c r="B26" s="52" t="s">
        <v>328</v>
      </c>
      <c r="C26" s="37">
        <v>1</v>
      </c>
      <c r="D26" s="38">
        <v>0</v>
      </c>
      <c r="E26" s="38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43">
        <f t="shared" si="0"/>
        <v>0</v>
      </c>
      <c r="L26" s="37">
        <v>0</v>
      </c>
      <c r="M26" s="37">
        <f t="shared" si="1"/>
        <v>1</v>
      </c>
      <c r="N26" s="39" t="str">
        <f t="shared" si="2"/>
        <v>IV A</v>
      </c>
    </row>
    <row r="27" spans="1:14" ht="15.95" customHeight="1" x14ac:dyDescent="0.25">
      <c r="A27" s="121" t="s">
        <v>324</v>
      </c>
      <c r="B27" s="52" t="s">
        <v>327</v>
      </c>
      <c r="C27" s="37">
        <v>1</v>
      </c>
      <c r="D27" s="38">
        <v>0</v>
      </c>
      <c r="E27" s="38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43">
        <f t="shared" si="0"/>
        <v>0</v>
      </c>
      <c r="L27" s="37">
        <v>0</v>
      </c>
      <c r="M27" s="37">
        <f t="shared" si="1"/>
        <v>1</v>
      </c>
      <c r="N27" s="39" t="str">
        <f t="shared" si="2"/>
        <v>IV A</v>
      </c>
    </row>
    <row r="28" spans="1:14" ht="15.95" customHeight="1" x14ac:dyDescent="0.25">
      <c r="A28" s="122"/>
      <c r="B28" s="52" t="s">
        <v>326</v>
      </c>
      <c r="C28" s="37">
        <v>5</v>
      </c>
      <c r="D28" s="38">
        <v>1</v>
      </c>
      <c r="E28" s="38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43">
        <f t="shared" si="0"/>
        <v>1</v>
      </c>
      <c r="L28" s="37">
        <v>0</v>
      </c>
      <c r="M28" s="37">
        <f t="shared" si="1"/>
        <v>6</v>
      </c>
      <c r="N28" s="39" t="str">
        <f t="shared" si="2"/>
        <v>III A</v>
      </c>
    </row>
    <row r="29" spans="1:14" ht="15.95" customHeight="1" x14ac:dyDescent="0.25">
      <c r="A29" s="122"/>
      <c r="B29" s="52" t="s">
        <v>325</v>
      </c>
      <c r="C29" s="37">
        <v>1</v>
      </c>
      <c r="D29" s="38">
        <v>0</v>
      </c>
      <c r="E29" s="38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43">
        <f t="shared" si="0"/>
        <v>0</v>
      </c>
      <c r="L29" s="37">
        <v>0</v>
      </c>
      <c r="M29" s="37">
        <f t="shared" si="1"/>
        <v>1</v>
      </c>
      <c r="N29" s="39" t="str">
        <f t="shared" si="2"/>
        <v>IV A</v>
      </c>
    </row>
    <row r="30" spans="1:14" ht="15.95" customHeight="1" x14ac:dyDescent="0.25">
      <c r="A30" s="122"/>
      <c r="B30" s="52" t="s">
        <v>324</v>
      </c>
      <c r="C30" s="37">
        <v>10</v>
      </c>
      <c r="D30" s="38">
        <v>0</v>
      </c>
      <c r="E30" s="38">
        <v>0</v>
      </c>
      <c r="F30" s="37">
        <v>1</v>
      </c>
      <c r="G30" s="37">
        <v>0</v>
      </c>
      <c r="H30" s="37">
        <v>0</v>
      </c>
      <c r="I30" s="37">
        <v>0</v>
      </c>
      <c r="J30" s="37">
        <v>0</v>
      </c>
      <c r="K30" s="43">
        <f t="shared" si="0"/>
        <v>1</v>
      </c>
      <c r="L30" s="37">
        <v>0</v>
      </c>
      <c r="M30" s="37">
        <f t="shared" si="1"/>
        <v>11</v>
      </c>
      <c r="N30" s="39" t="str">
        <f t="shared" si="2"/>
        <v>II B</v>
      </c>
    </row>
    <row r="31" spans="1:14" ht="15.95" customHeight="1" x14ac:dyDescent="0.25">
      <c r="A31" s="123"/>
      <c r="B31" s="52" t="s">
        <v>323</v>
      </c>
      <c r="C31" s="37">
        <v>1</v>
      </c>
      <c r="D31" s="38">
        <v>0</v>
      </c>
      <c r="E31" s="38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43">
        <f t="shared" si="0"/>
        <v>0</v>
      </c>
      <c r="L31" s="37">
        <v>0</v>
      </c>
      <c r="M31" s="37">
        <f t="shared" si="1"/>
        <v>1</v>
      </c>
      <c r="N31" s="39" t="str">
        <f t="shared" si="2"/>
        <v>IV A</v>
      </c>
    </row>
    <row r="32" spans="1:14" ht="15.95" customHeight="1" x14ac:dyDescent="0.25">
      <c r="A32" s="54" t="s">
        <v>322</v>
      </c>
      <c r="B32" s="52" t="s">
        <v>322</v>
      </c>
      <c r="C32" s="37">
        <v>5</v>
      </c>
      <c r="D32" s="38">
        <v>0</v>
      </c>
      <c r="E32" s="38">
        <v>0</v>
      </c>
      <c r="F32" s="37">
        <v>1</v>
      </c>
      <c r="G32" s="37">
        <v>0</v>
      </c>
      <c r="H32" s="37">
        <v>0</v>
      </c>
      <c r="I32" s="37">
        <v>0</v>
      </c>
      <c r="J32" s="37">
        <v>0</v>
      </c>
      <c r="K32" s="43">
        <f t="shared" si="0"/>
        <v>1</v>
      </c>
      <c r="L32" s="37">
        <v>0</v>
      </c>
      <c r="M32" s="37">
        <f t="shared" si="1"/>
        <v>6</v>
      </c>
      <c r="N32" s="39" t="str">
        <f t="shared" si="2"/>
        <v>III A</v>
      </c>
    </row>
    <row r="33" spans="1:14" ht="15.95" customHeight="1" x14ac:dyDescent="0.25">
      <c r="A33" s="121" t="s">
        <v>321</v>
      </c>
      <c r="B33" s="52" t="s">
        <v>321</v>
      </c>
      <c r="C33" s="37">
        <v>1</v>
      </c>
      <c r="D33" s="38">
        <v>0</v>
      </c>
      <c r="E33" s="38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43">
        <f t="shared" si="0"/>
        <v>0</v>
      </c>
      <c r="L33" s="37">
        <v>0</v>
      </c>
      <c r="M33" s="37">
        <f t="shared" si="1"/>
        <v>1</v>
      </c>
      <c r="N33" s="39" t="str">
        <f t="shared" si="2"/>
        <v>IV A</v>
      </c>
    </row>
    <row r="34" spans="1:14" ht="15.95" customHeight="1" x14ac:dyDescent="0.25">
      <c r="A34" s="122"/>
      <c r="B34" s="52" t="s">
        <v>320</v>
      </c>
      <c r="C34" s="37">
        <v>1</v>
      </c>
      <c r="D34" s="38">
        <v>0</v>
      </c>
      <c r="E34" s="38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43">
        <f t="shared" si="0"/>
        <v>0</v>
      </c>
      <c r="L34" s="37">
        <v>0</v>
      </c>
      <c r="M34" s="37">
        <f t="shared" si="1"/>
        <v>1</v>
      </c>
      <c r="N34" s="39" t="str">
        <f t="shared" si="2"/>
        <v>IV A</v>
      </c>
    </row>
    <row r="35" spans="1:14" ht="15.95" customHeight="1" x14ac:dyDescent="0.25">
      <c r="A35" s="123"/>
      <c r="B35" s="52" t="s">
        <v>319</v>
      </c>
      <c r="C35" s="37">
        <v>1</v>
      </c>
      <c r="D35" s="38">
        <v>0</v>
      </c>
      <c r="E35" s="38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43">
        <f t="shared" si="0"/>
        <v>0</v>
      </c>
      <c r="L35" s="37">
        <v>0</v>
      </c>
      <c r="M35" s="37">
        <f t="shared" si="1"/>
        <v>1</v>
      </c>
      <c r="N35" s="39" t="str">
        <f t="shared" si="2"/>
        <v>IV A</v>
      </c>
    </row>
    <row r="36" spans="1:14" ht="15.95" customHeight="1" x14ac:dyDescent="0.25">
      <c r="A36" s="124" t="s">
        <v>318</v>
      </c>
      <c r="B36" s="52" t="s">
        <v>317</v>
      </c>
      <c r="C36" s="37">
        <v>5</v>
      </c>
      <c r="D36" s="38">
        <v>0</v>
      </c>
      <c r="E36" s="38">
        <v>0</v>
      </c>
      <c r="F36" s="37">
        <v>1</v>
      </c>
      <c r="G36" s="37">
        <v>0</v>
      </c>
      <c r="H36" s="37">
        <v>0</v>
      </c>
      <c r="I36" s="37">
        <v>0</v>
      </c>
      <c r="J36" s="37">
        <v>0</v>
      </c>
      <c r="K36" s="43">
        <f t="shared" ref="K36:K67" si="3">J36+I36+H36+G36+F36+E36+D36</f>
        <v>1</v>
      </c>
      <c r="L36" s="37">
        <v>0</v>
      </c>
      <c r="M36" s="37">
        <f t="shared" ref="M36:M67" si="4">L36+K36+C36</f>
        <v>6</v>
      </c>
      <c r="N36" s="39" t="s">
        <v>3</v>
      </c>
    </row>
    <row r="37" spans="1:14" ht="15.95" customHeight="1" x14ac:dyDescent="0.25">
      <c r="A37" s="125"/>
      <c r="B37" s="52" t="s">
        <v>316</v>
      </c>
      <c r="C37" s="37">
        <v>5</v>
      </c>
      <c r="D37" s="38">
        <v>0</v>
      </c>
      <c r="E37" s="38">
        <v>0</v>
      </c>
      <c r="F37" s="37">
        <v>1</v>
      </c>
      <c r="G37" s="37">
        <v>0</v>
      </c>
      <c r="H37" s="37">
        <v>0</v>
      </c>
      <c r="I37" s="37">
        <v>0</v>
      </c>
      <c r="J37" s="37">
        <v>0</v>
      </c>
      <c r="K37" s="43">
        <f t="shared" si="3"/>
        <v>1</v>
      </c>
      <c r="L37" s="37">
        <v>0</v>
      </c>
      <c r="M37" s="37">
        <f t="shared" si="4"/>
        <v>6</v>
      </c>
      <c r="N37" s="39" t="str">
        <f t="shared" ref="N37:N68" si="5">IF(M37&gt;24,"I A",IF(M37&gt;20,"I B",IF(M37&gt;15,"II A",IF(M37&gt;10,"II B",IF(M37&gt;5,"III A",IF(M37&gt;2,"III B",IF(M37&gt;=0,"IV A",)))))))</f>
        <v>III A</v>
      </c>
    </row>
    <row r="38" spans="1:14" ht="15.95" customHeight="1" x14ac:dyDescent="0.25">
      <c r="A38" s="126"/>
      <c r="B38" s="52" t="s">
        <v>315</v>
      </c>
      <c r="C38" s="37">
        <v>12</v>
      </c>
      <c r="D38" s="38">
        <v>1</v>
      </c>
      <c r="E38" s="38">
        <v>0</v>
      </c>
      <c r="F38" s="37">
        <v>0</v>
      </c>
      <c r="G38" s="37">
        <v>0</v>
      </c>
      <c r="H38" s="37">
        <v>0</v>
      </c>
      <c r="I38" s="37">
        <v>0</v>
      </c>
      <c r="J38" s="37">
        <v>1</v>
      </c>
      <c r="K38" s="37">
        <f t="shared" si="3"/>
        <v>2</v>
      </c>
      <c r="L38" s="37">
        <v>0</v>
      </c>
      <c r="M38" s="37">
        <f t="shared" si="4"/>
        <v>14</v>
      </c>
      <c r="N38" s="39" t="str">
        <f t="shared" si="5"/>
        <v>II B</v>
      </c>
    </row>
    <row r="39" spans="1:14" ht="15.95" customHeight="1" x14ac:dyDescent="0.25">
      <c r="A39" s="54" t="s">
        <v>314</v>
      </c>
      <c r="B39" s="52" t="s">
        <v>314</v>
      </c>
      <c r="C39" s="37">
        <v>5</v>
      </c>
      <c r="D39" s="38">
        <v>0</v>
      </c>
      <c r="E39" s="38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f t="shared" si="3"/>
        <v>0</v>
      </c>
      <c r="L39" s="37">
        <v>0</v>
      </c>
      <c r="M39" s="37">
        <f t="shared" si="4"/>
        <v>5</v>
      </c>
      <c r="N39" s="39" t="str">
        <f t="shared" si="5"/>
        <v>III B</v>
      </c>
    </row>
    <row r="40" spans="1:14" ht="15.95" customHeight="1" x14ac:dyDescent="0.25">
      <c r="A40" s="54" t="s">
        <v>313</v>
      </c>
      <c r="B40" s="52" t="s">
        <v>313</v>
      </c>
      <c r="C40" s="37">
        <v>5</v>
      </c>
      <c r="D40" s="38">
        <v>0</v>
      </c>
      <c r="E40" s="38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43">
        <f t="shared" si="3"/>
        <v>0</v>
      </c>
      <c r="L40" s="37">
        <v>0</v>
      </c>
      <c r="M40" s="37">
        <f t="shared" si="4"/>
        <v>5</v>
      </c>
      <c r="N40" s="39" t="str">
        <f t="shared" si="5"/>
        <v>III B</v>
      </c>
    </row>
    <row r="41" spans="1:14" ht="15.95" customHeight="1" x14ac:dyDescent="0.25">
      <c r="A41" s="54" t="s">
        <v>312</v>
      </c>
      <c r="B41" s="52" t="s">
        <v>311</v>
      </c>
      <c r="C41" s="37">
        <v>1</v>
      </c>
      <c r="D41" s="38">
        <v>0</v>
      </c>
      <c r="E41" s="38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43">
        <f t="shared" si="3"/>
        <v>0</v>
      </c>
      <c r="L41" s="37">
        <v>0</v>
      </c>
      <c r="M41" s="37">
        <f t="shared" si="4"/>
        <v>1</v>
      </c>
      <c r="N41" s="39" t="str">
        <f t="shared" si="5"/>
        <v>IV A</v>
      </c>
    </row>
    <row r="42" spans="1:14" ht="15.95" customHeight="1" x14ac:dyDescent="0.25">
      <c r="A42" s="121" t="s">
        <v>309</v>
      </c>
      <c r="B42" s="52" t="s">
        <v>310</v>
      </c>
      <c r="C42" s="37">
        <v>1</v>
      </c>
      <c r="D42" s="38">
        <v>0</v>
      </c>
      <c r="E42" s="38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43">
        <f t="shared" si="3"/>
        <v>0</v>
      </c>
      <c r="L42" s="37">
        <v>0</v>
      </c>
      <c r="M42" s="37">
        <f t="shared" si="4"/>
        <v>1</v>
      </c>
      <c r="N42" s="39" t="str">
        <f t="shared" si="5"/>
        <v>IV A</v>
      </c>
    </row>
    <row r="43" spans="1:14" ht="15.95" customHeight="1" x14ac:dyDescent="0.25">
      <c r="A43" s="122"/>
      <c r="B43" s="52" t="s">
        <v>309</v>
      </c>
      <c r="C43" s="37">
        <v>10</v>
      </c>
      <c r="D43" s="38">
        <v>0</v>
      </c>
      <c r="E43" s="38">
        <v>0</v>
      </c>
      <c r="F43" s="37">
        <v>1</v>
      </c>
      <c r="G43" s="37">
        <v>0</v>
      </c>
      <c r="H43" s="37">
        <v>0</v>
      </c>
      <c r="I43" s="37">
        <v>0</v>
      </c>
      <c r="J43" s="37">
        <v>0</v>
      </c>
      <c r="K43" s="43">
        <f t="shared" si="3"/>
        <v>1</v>
      </c>
      <c r="L43" s="37">
        <v>0</v>
      </c>
      <c r="M43" s="37">
        <f t="shared" si="4"/>
        <v>11</v>
      </c>
      <c r="N43" s="39" t="str">
        <f t="shared" si="5"/>
        <v>II B</v>
      </c>
    </row>
    <row r="44" spans="1:14" ht="15.95" customHeight="1" x14ac:dyDescent="0.25">
      <c r="A44" s="123"/>
      <c r="B44" s="52" t="s">
        <v>308</v>
      </c>
      <c r="C44" s="37">
        <v>5</v>
      </c>
      <c r="D44" s="38">
        <v>0</v>
      </c>
      <c r="E44" s="38">
        <v>0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43">
        <f t="shared" si="3"/>
        <v>0</v>
      </c>
      <c r="L44" s="37">
        <v>0</v>
      </c>
      <c r="M44" s="37">
        <f t="shared" si="4"/>
        <v>5</v>
      </c>
      <c r="N44" s="39" t="str">
        <f t="shared" si="5"/>
        <v>III B</v>
      </c>
    </row>
    <row r="45" spans="1:14" ht="15.95" customHeight="1" x14ac:dyDescent="0.25">
      <c r="A45" s="54" t="s">
        <v>307</v>
      </c>
      <c r="B45" s="52" t="s">
        <v>307</v>
      </c>
      <c r="C45" s="37">
        <v>5</v>
      </c>
      <c r="D45" s="38">
        <v>0</v>
      </c>
      <c r="E45" s="38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43">
        <f t="shared" si="3"/>
        <v>0</v>
      </c>
      <c r="L45" s="37">
        <v>0</v>
      </c>
      <c r="M45" s="37">
        <f t="shared" si="4"/>
        <v>5</v>
      </c>
      <c r="N45" s="39" t="str">
        <f t="shared" si="5"/>
        <v>III B</v>
      </c>
    </row>
    <row r="46" spans="1:14" ht="15.95" customHeight="1" x14ac:dyDescent="0.25">
      <c r="A46" s="54" t="s">
        <v>306</v>
      </c>
      <c r="B46" s="52" t="s">
        <v>306</v>
      </c>
      <c r="C46" s="37">
        <v>1</v>
      </c>
      <c r="D46" s="38">
        <v>0</v>
      </c>
      <c r="E46" s="38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43">
        <f t="shared" si="3"/>
        <v>0</v>
      </c>
      <c r="L46" s="37">
        <v>0</v>
      </c>
      <c r="M46" s="37">
        <f t="shared" si="4"/>
        <v>1</v>
      </c>
      <c r="N46" s="39" t="str">
        <f t="shared" si="5"/>
        <v>IV A</v>
      </c>
    </row>
    <row r="47" spans="1:14" ht="15.95" customHeight="1" x14ac:dyDescent="0.25">
      <c r="A47" s="121" t="s">
        <v>305</v>
      </c>
      <c r="B47" s="52" t="s">
        <v>305</v>
      </c>
      <c r="C47" s="37">
        <v>5</v>
      </c>
      <c r="D47" s="38">
        <v>0</v>
      </c>
      <c r="E47" s="38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43">
        <f t="shared" si="3"/>
        <v>0</v>
      </c>
      <c r="L47" s="37">
        <v>0</v>
      </c>
      <c r="M47" s="37">
        <f t="shared" si="4"/>
        <v>5</v>
      </c>
      <c r="N47" s="39" t="str">
        <f t="shared" si="5"/>
        <v>III B</v>
      </c>
    </row>
    <row r="48" spans="1:14" ht="15.95" customHeight="1" x14ac:dyDescent="0.25">
      <c r="A48" s="123"/>
      <c r="B48" s="52" t="s">
        <v>304</v>
      </c>
      <c r="C48" s="37">
        <v>1</v>
      </c>
      <c r="D48" s="38">
        <v>1</v>
      </c>
      <c r="E48" s="38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43">
        <f t="shared" si="3"/>
        <v>1</v>
      </c>
      <c r="L48" s="37">
        <v>0</v>
      </c>
      <c r="M48" s="37">
        <f t="shared" si="4"/>
        <v>2</v>
      </c>
      <c r="N48" s="39" t="str">
        <f t="shared" si="5"/>
        <v>IV A</v>
      </c>
    </row>
    <row r="49" spans="1:14" ht="15.95" customHeight="1" x14ac:dyDescent="0.25">
      <c r="A49" s="54" t="s">
        <v>303</v>
      </c>
      <c r="B49" s="52" t="s">
        <v>303</v>
      </c>
      <c r="C49" s="37">
        <v>5</v>
      </c>
      <c r="D49" s="38">
        <v>0</v>
      </c>
      <c r="E49" s="38">
        <v>0</v>
      </c>
      <c r="F49" s="55">
        <v>1</v>
      </c>
      <c r="G49" s="37">
        <v>0</v>
      </c>
      <c r="H49" s="37">
        <v>0</v>
      </c>
      <c r="I49" s="37">
        <v>0</v>
      </c>
      <c r="J49" s="37">
        <v>0</v>
      </c>
      <c r="K49" s="43">
        <f t="shared" si="3"/>
        <v>1</v>
      </c>
      <c r="L49" s="37">
        <v>0</v>
      </c>
      <c r="M49" s="37">
        <f t="shared" si="4"/>
        <v>6</v>
      </c>
      <c r="N49" s="39" t="str">
        <f t="shared" si="5"/>
        <v>III A</v>
      </c>
    </row>
    <row r="50" spans="1:14" ht="15.95" customHeight="1" x14ac:dyDescent="0.25">
      <c r="A50" s="121" t="s">
        <v>302</v>
      </c>
      <c r="B50" s="52" t="s">
        <v>301</v>
      </c>
      <c r="C50" s="37">
        <v>1</v>
      </c>
      <c r="D50" s="38">
        <v>0</v>
      </c>
      <c r="E50" s="38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43">
        <f t="shared" si="3"/>
        <v>0</v>
      </c>
      <c r="L50" s="37">
        <v>0</v>
      </c>
      <c r="M50" s="37">
        <f t="shared" si="4"/>
        <v>1</v>
      </c>
      <c r="N50" s="39" t="str">
        <f t="shared" si="5"/>
        <v>IV A</v>
      </c>
    </row>
    <row r="51" spans="1:14" ht="15.95" customHeight="1" x14ac:dyDescent="0.25">
      <c r="A51" s="122"/>
      <c r="B51" s="52" t="s">
        <v>300</v>
      </c>
      <c r="C51" s="37">
        <v>1</v>
      </c>
      <c r="D51" s="38">
        <v>0</v>
      </c>
      <c r="E51" s="38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43">
        <f t="shared" si="3"/>
        <v>0</v>
      </c>
      <c r="L51" s="37">
        <v>0</v>
      </c>
      <c r="M51" s="37">
        <f t="shared" si="4"/>
        <v>1</v>
      </c>
      <c r="N51" s="39" t="str">
        <f t="shared" si="5"/>
        <v>IV A</v>
      </c>
    </row>
    <row r="52" spans="1:14" ht="15.95" customHeight="1" x14ac:dyDescent="0.25">
      <c r="A52" s="122"/>
      <c r="B52" s="52" t="s">
        <v>299</v>
      </c>
      <c r="C52" s="38">
        <v>14</v>
      </c>
      <c r="D52" s="38">
        <v>1</v>
      </c>
      <c r="E52" s="38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43">
        <f t="shared" si="3"/>
        <v>1</v>
      </c>
      <c r="L52" s="37">
        <v>0</v>
      </c>
      <c r="M52" s="37">
        <f t="shared" si="4"/>
        <v>15</v>
      </c>
      <c r="N52" s="39" t="str">
        <f t="shared" si="5"/>
        <v>II B</v>
      </c>
    </row>
    <row r="53" spans="1:14" ht="15.95" customHeight="1" x14ac:dyDescent="0.25">
      <c r="A53" s="122"/>
      <c r="B53" s="52" t="s">
        <v>298</v>
      </c>
      <c r="C53" s="37">
        <v>1</v>
      </c>
      <c r="D53" s="38">
        <v>0</v>
      </c>
      <c r="E53" s="38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43">
        <f t="shared" si="3"/>
        <v>0</v>
      </c>
      <c r="L53" s="37">
        <v>0</v>
      </c>
      <c r="M53" s="37">
        <f t="shared" si="4"/>
        <v>1</v>
      </c>
      <c r="N53" s="39" t="str">
        <f t="shared" si="5"/>
        <v>IV A</v>
      </c>
    </row>
    <row r="54" spans="1:14" ht="15.95" customHeight="1" x14ac:dyDescent="0.25">
      <c r="A54" s="122"/>
      <c r="B54" s="52" t="s">
        <v>297</v>
      </c>
      <c r="C54" s="37">
        <v>1</v>
      </c>
      <c r="D54" s="38">
        <v>0</v>
      </c>
      <c r="E54" s="38">
        <v>0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43">
        <f t="shared" si="3"/>
        <v>0</v>
      </c>
      <c r="L54" s="37">
        <v>0</v>
      </c>
      <c r="M54" s="37">
        <f t="shared" si="4"/>
        <v>1</v>
      </c>
      <c r="N54" s="39" t="str">
        <f t="shared" si="5"/>
        <v>IV A</v>
      </c>
    </row>
    <row r="55" spans="1:14" ht="15.95" customHeight="1" x14ac:dyDescent="0.25">
      <c r="A55" s="123"/>
      <c r="B55" s="52" t="s">
        <v>296</v>
      </c>
      <c r="C55" s="37">
        <v>1</v>
      </c>
      <c r="D55" s="38">
        <v>0</v>
      </c>
      <c r="E55" s="38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43">
        <f t="shared" si="3"/>
        <v>0</v>
      </c>
      <c r="L55" s="37">
        <v>0</v>
      </c>
      <c r="M55" s="37">
        <f t="shared" si="4"/>
        <v>1</v>
      </c>
      <c r="N55" s="39" t="str">
        <f t="shared" si="5"/>
        <v>IV A</v>
      </c>
    </row>
    <row r="56" spans="1:14" ht="15.95" customHeight="1" x14ac:dyDescent="0.25">
      <c r="A56" s="54" t="s">
        <v>295</v>
      </c>
      <c r="B56" s="52" t="s">
        <v>294</v>
      </c>
      <c r="C56" s="37">
        <v>1</v>
      </c>
      <c r="D56" s="38">
        <v>0</v>
      </c>
      <c r="E56" s="38">
        <v>0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43">
        <f t="shared" si="3"/>
        <v>0</v>
      </c>
      <c r="L56" s="37">
        <v>0</v>
      </c>
      <c r="M56" s="37">
        <f t="shared" si="4"/>
        <v>1</v>
      </c>
      <c r="N56" s="39" t="str">
        <f t="shared" si="5"/>
        <v>IV A</v>
      </c>
    </row>
    <row r="57" spans="1:14" ht="15.95" customHeight="1" x14ac:dyDescent="0.25">
      <c r="A57" s="54" t="s">
        <v>293</v>
      </c>
      <c r="B57" s="52" t="s">
        <v>293</v>
      </c>
      <c r="C57" s="37">
        <v>5</v>
      </c>
      <c r="D57" s="38">
        <v>0</v>
      </c>
      <c r="E57" s="38">
        <v>0</v>
      </c>
      <c r="F57" s="37">
        <v>0</v>
      </c>
      <c r="G57" s="37">
        <v>0</v>
      </c>
      <c r="H57" s="37">
        <v>0</v>
      </c>
      <c r="I57" s="37">
        <v>0</v>
      </c>
      <c r="J57" s="37">
        <v>0</v>
      </c>
      <c r="K57" s="43">
        <f t="shared" si="3"/>
        <v>0</v>
      </c>
      <c r="L57" s="37">
        <v>0</v>
      </c>
      <c r="M57" s="37">
        <f t="shared" si="4"/>
        <v>5</v>
      </c>
      <c r="N57" s="39" t="str">
        <f t="shared" si="5"/>
        <v>III B</v>
      </c>
    </row>
    <row r="58" spans="1:14" ht="15.95" customHeight="1" x14ac:dyDescent="0.25">
      <c r="A58" s="121" t="s">
        <v>292</v>
      </c>
      <c r="B58" s="52" t="s">
        <v>291</v>
      </c>
      <c r="C58" s="37">
        <v>5</v>
      </c>
      <c r="D58" s="38">
        <v>0</v>
      </c>
      <c r="E58" s="38">
        <v>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43">
        <f t="shared" si="3"/>
        <v>0</v>
      </c>
      <c r="L58" s="37">
        <v>0</v>
      </c>
      <c r="M58" s="37">
        <f t="shared" si="4"/>
        <v>5</v>
      </c>
      <c r="N58" s="39" t="str">
        <f t="shared" si="5"/>
        <v>III B</v>
      </c>
    </row>
    <row r="59" spans="1:14" ht="15.95" customHeight="1" x14ac:dyDescent="0.25">
      <c r="A59" s="122"/>
      <c r="B59" s="52" t="s">
        <v>290</v>
      </c>
      <c r="C59" s="37">
        <v>1</v>
      </c>
      <c r="D59" s="38">
        <v>0</v>
      </c>
      <c r="E59" s="38">
        <v>0</v>
      </c>
      <c r="F59" s="37">
        <v>0</v>
      </c>
      <c r="G59" s="37">
        <v>0</v>
      </c>
      <c r="H59" s="37">
        <v>0</v>
      </c>
      <c r="I59" s="37">
        <v>0</v>
      </c>
      <c r="J59" s="37">
        <v>0</v>
      </c>
      <c r="K59" s="43">
        <f t="shared" si="3"/>
        <v>0</v>
      </c>
      <c r="L59" s="37">
        <v>0</v>
      </c>
      <c r="M59" s="37">
        <f t="shared" si="4"/>
        <v>1</v>
      </c>
      <c r="N59" s="39" t="str">
        <f t="shared" si="5"/>
        <v>IV A</v>
      </c>
    </row>
    <row r="60" spans="1:14" ht="15.95" customHeight="1" x14ac:dyDescent="0.25">
      <c r="A60" s="122"/>
      <c r="B60" s="52" t="s">
        <v>289</v>
      </c>
      <c r="C60" s="37">
        <v>5</v>
      </c>
      <c r="D60" s="38">
        <v>0</v>
      </c>
      <c r="E60" s="38">
        <v>0</v>
      </c>
      <c r="F60" s="37">
        <v>0</v>
      </c>
      <c r="G60" s="37">
        <v>0</v>
      </c>
      <c r="H60" s="37">
        <v>0</v>
      </c>
      <c r="I60" s="37">
        <v>0</v>
      </c>
      <c r="J60" s="37">
        <v>0</v>
      </c>
      <c r="K60" s="43">
        <f t="shared" si="3"/>
        <v>0</v>
      </c>
      <c r="L60" s="37">
        <v>0</v>
      </c>
      <c r="M60" s="37">
        <f t="shared" si="4"/>
        <v>5</v>
      </c>
      <c r="N60" s="39" t="str">
        <f t="shared" si="5"/>
        <v>III B</v>
      </c>
    </row>
    <row r="61" spans="1:14" ht="15.95" customHeight="1" x14ac:dyDescent="0.25">
      <c r="A61" s="123"/>
      <c r="B61" s="52" t="s">
        <v>288</v>
      </c>
      <c r="C61" s="37">
        <v>5</v>
      </c>
      <c r="D61" s="38">
        <v>0</v>
      </c>
      <c r="E61" s="38">
        <v>0</v>
      </c>
      <c r="F61" s="37">
        <v>0</v>
      </c>
      <c r="G61" s="37">
        <v>0</v>
      </c>
      <c r="H61" s="37">
        <v>0</v>
      </c>
      <c r="I61" s="37">
        <v>0</v>
      </c>
      <c r="J61" s="37">
        <v>0</v>
      </c>
      <c r="K61" s="43">
        <f t="shared" si="3"/>
        <v>0</v>
      </c>
      <c r="L61" s="37">
        <v>0</v>
      </c>
      <c r="M61" s="37">
        <f t="shared" si="4"/>
        <v>5</v>
      </c>
      <c r="N61" s="39" t="str">
        <f t="shared" si="5"/>
        <v>III B</v>
      </c>
    </row>
    <row r="62" spans="1:14" ht="15.95" customHeight="1" x14ac:dyDescent="0.25">
      <c r="A62" s="54" t="s">
        <v>287</v>
      </c>
      <c r="B62" s="52" t="s">
        <v>287</v>
      </c>
      <c r="C62" s="37">
        <v>5</v>
      </c>
      <c r="D62" s="38">
        <v>0</v>
      </c>
      <c r="E62" s="38">
        <v>0</v>
      </c>
      <c r="F62" s="55">
        <v>1</v>
      </c>
      <c r="G62" s="37">
        <v>0</v>
      </c>
      <c r="H62" s="37">
        <v>0</v>
      </c>
      <c r="I62" s="37">
        <v>0</v>
      </c>
      <c r="J62" s="37">
        <v>0</v>
      </c>
      <c r="K62" s="43">
        <f t="shared" si="3"/>
        <v>1</v>
      </c>
      <c r="L62" s="37">
        <v>0</v>
      </c>
      <c r="M62" s="37">
        <f t="shared" si="4"/>
        <v>6</v>
      </c>
      <c r="N62" s="39" t="str">
        <f t="shared" si="5"/>
        <v>III A</v>
      </c>
    </row>
    <row r="63" spans="1:14" ht="15.95" customHeight="1" x14ac:dyDescent="0.25">
      <c r="A63" s="54" t="s">
        <v>286</v>
      </c>
      <c r="B63" s="52" t="s">
        <v>286</v>
      </c>
      <c r="C63" s="37">
        <v>5</v>
      </c>
      <c r="D63" s="38">
        <v>0</v>
      </c>
      <c r="E63" s="38">
        <v>0</v>
      </c>
      <c r="F63" s="37">
        <v>0</v>
      </c>
      <c r="G63" s="37">
        <v>0</v>
      </c>
      <c r="H63" s="37">
        <v>0</v>
      </c>
      <c r="I63" s="37">
        <v>0</v>
      </c>
      <c r="J63" s="37">
        <v>0</v>
      </c>
      <c r="K63" s="43">
        <f t="shared" si="3"/>
        <v>0</v>
      </c>
      <c r="L63" s="37">
        <v>0</v>
      </c>
      <c r="M63" s="37">
        <f t="shared" si="4"/>
        <v>5</v>
      </c>
      <c r="N63" s="39" t="str">
        <f t="shared" si="5"/>
        <v>III B</v>
      </c>
    </row>
    <row r="64" spans="1:14" ht="15.95" customHeight="1" x14ac:dyDescent="0.25">
      <c r="A64" s="54" t="s">
        <v>285</v>
      </c>
      <c r="B64" s="52" t="s">
        <v>285</v>
      </c>
      <c r="C64" s="37">
        <v>5</v>
      </c>
      <c r="D64" s="38">
        <v>0</v>
      </c>
      <c r="E64" s="38">
        <v>0</v>
      </c>
      <c r="F64" s="37">
        <v>0</v>
      </c>
      <c r="G64" s="37">
        <v>0</v>
      </c>
      <c r="H64" s="37">
        <v>0</v>
      </c>
      <c r="I64" s="37">
        <v>0</v>
      </c>
      <c r="J64" s="37">
        <v>0</v>
      </c>
      <c r="K64" s="43">
        <f t="shared" si="3"/>
        <v>0</v>
      </c>
      <c r="L64" s="37">
        <v>0</v>
      </c>
      <c r="M64" s="37">
        <f t="shared" si="4"/>
        <v>5</v>
      </c>
      <c r="N64" s="39" t="str">
        <f t="shared" si="5"/>
        <v>III B</v>
      </c>
    </row>
    <row r="65" spans="1:14" ht="15.95" customHeight="1" x14ac:dyDescent="0.25">
      <c r="A65" s="54" t="s">
        <v>284</v>
      </c>
      <c r="B65" s="52" t="s">
        <v>283</v>
      </c>
      <c r="C65" s="37">
        <v>10</v>
      </c>
      <c r="D65" s="38">
        <v>0</v>
      </c>
      <c r="E65" s="38">
        <v>0</v>
      </c>
      <c r="F65" s="37">
        <v>0</v>
      </c>
      <c r="G65" s="37">
        <v>0</v>
      </c>
      <c r="H65" s="37">
        <v>0</v>
      </c>
      <c r="I65" s="37">
        <v>0</v>
      </c>
      <c r="J65" s="37">
        <v>0</v>
      </c>
      <c r="K65" s="43">
        <f t="shared" si="3"/>
        <v>0</v>
      </c>
      <c r="L65" s="37">
        <v>0</v>
      </c>
      <c r="M65" s="37">
        <f t="shared" si="4"/>
        <v>10</v>
      </c>
      <c r="N65" s="39" t="str">
        <f t="shared" si="5"/>
        <v>III A</v>
      </c>
    </row>
    <row r="66" spans="1:14" ht="15.95" customHeight="1" x14ac:dyDescent="0.25">
      <c r="A66" s="57" t="s">
        <v>282</v>
      </c>
      <c r="B66" s="52" t="s">
        <v>281</v>
      </c>
      <c r="C66" s="37">
        <v>1</v>
      </c>
      <c r="D66" s="38">
        <v>0</v>
      </c>
      <c r="E66" s="38">
        <v>0</v>
      </c>
      <c r="F66" s="37">
        <v>0</v>
      </c>
      <c r="G66" s="37">
        <v>0</v>
      </c>
      <c r="H66" s="37">
        <v>0</v>
      </c>
      <c r="I66" s="37">
        <v>0</v>
      </c>
      <c r="J66" s="37">
        <v>0</v>
      </c>
      <c r="K66" s="43">
        <f t="shared" si="3"/>
        <v>0</v>
      </c>
      <c r="L66" s="37">
        <v>0</v>
      </c>
      <c r="M66" s="37">
        <f t="shared" si="4"/>
        <v>1</v>
      </c>
      <c r="N66" s="39" t="str">
        <f t="shared" si="5"/>
        <v>IV A</v>
      </c>
    </row>
    <row r="67" spans="1:14" ht="15.95" customHeight="1" x14ac:dyDescent="0.25">
      <c r="A67" s="54" t="s">
        <v>280</v>
      </c>
      <c r="B67" s="52" t="s">
        <v>280</v>
      </c>
      <c r="C67" s="37">
        <v>5</v>
      </c>
      <c r="D67" s="38">
        <v>0</v>
      </c>
      <c r="E67" s="38">
        <v>0</v>
      </c>
      <c r="F67" s="37">
        <v>1</v>
      </c>
      <c r="G67" s="37">
        <v>0</v>
      </c>
      <c r="H67" s="37">
        <v>0</v>
      </c>
      <c r="I67" s="37">
        <v>0</v>
      </c>
      <c r="J67" s="37">
        <v>0</v>
      </c>
      <c r="K67" s="43">
        <f t="shared" si="3"/>
        <v>1</v>
      </c>
      <c r="L67" s="37">
        <v>0</v>
      </c>
      <c r="M67" s="37">
        <f t="shared" si="4"/>
        <v>6</v>
      </c>
      <c r="N67" s="39" t="str">
        <f t="shared" si="5"/>
        <v>III A</v>
      </c>
    </row>
    <row r="68" spans="1:14" ht="15.95" customHeight="1" x14ac:dyDescent="0.25">
      <c r="A68" s="54" t="s">
        <v>279</v>
      </c>
      <c r="B68" s="52" t="s">
        <v>279</v>
      </c>
      <c r="C68" s="37">
        <v>5</v>
      </c>
      <c r="D68" s="38">
        <v>0</v>
      </c>
      <c r="E68" s="38">
        <v>0</v>
      </c>
      <c r="F68" s="37">
        <v>1</v>
      </c>
      <c r="G68" s="37">
        <v>0</v>
      </c>
      <c r="H68" s="37">
        <v>0</v>
      </c>
      <c r="I68" s="37">
        <v>0</v>
      </c>
      <c r="J68" s="37">
        <v>0</v>
      </c>
      <c r="K68" s="43">
        <f t="shared" ref="K68:K99" si="6">J68+I68+H68+G68+F68+E68+D68</f>
        <v>1</v>
      </c>
      <c r="L68" s="37">
        <v>0</v>
      </c>
      <c r="M68" s="37">
        <f t="shared" ref="M68:M99" si="7">L68+K68+C68</f>
        <v>6</v>
      </c>
      <c r="N68" s="39" t="str">
        <f t="shared" si="5"/>
        <v>III A</v>
      </c>
    </row>
    <row r="69" spans="1:14" ht="15.95" customHeight="1" x14ac:dyDescent="0.25">
      <c r="A69" s="121" t="s">
        <v>278</v>
      </c>
      <c r="B69" s="52" t="s">
        <v>278</v>
      </c>
      <c r="C69" s="37">
        <v>5</v>
      </c>
      <c r="D69" s="38">
        <v>0</v>
      </c>
      <c r="E69" s="38">
        <v>0</v>
      </c>
      <c r="F69" s="37">
        <v>1</v>
      </c>
      <c r="G69" s="37">
        <v>0</v>
      </c>
      <c r="H69" s="37">
        <v>0</v>
      </c>
      <c r="I69" s="37">
        <v>0</v>
      </c>
      <c r="J69" s="37">
        <v>0</v>
      </c>
      <c r="K69" s="43">
        <f t="shared" si="6"/>
        <v>1</v>
      </c>
      <c r="L69" s="37">
        <v>0</v>
      </c>
      <c r="M69" s="37">
        <f t="shared" si="7"/>
        <v>6</v>
      </c>
      <c r="N69" s="39" t="str">
        <f t="shared" ref="N69:N100" si="8">IF(M69&gt;24,"I A",IF(M69&gt;20,"I B",IF(M69&gt;15,"II A",IF(M69&gt;10,"II B",IF(M69&gt;5,"III A",IF(M69&gt;2,"III B",IF(M69&gt;=0,"IV A",)))))))</f>
        <v>III A</v>
      </c>
    </row>
    <row r="70" spans="1:14" ht="15.95" customHeight="1" x14ac:dyDescent="0.25">
      <c r="A70" s="123"/>
      <c r="B70" s="52" t="s">
        <v>277</v>
      </c>
      <c r="C70" s="37">
        <v>1</v>
      </c>
      <c r="D70" s="38">
        <v>0</v>
      </c>
      <c r="E70" s="38">
        <v>0</v>
      </c>
      <c r="F70" s="37">
        <v>1</v>
      </c>
      <c r="G70" s="37">
        <v>0</v>
      </c>
      <c r="H70" s="37">
        <v>0</v>
      </c>
      <c r="I70" s="37">
        <v>0</v>
      </c>
      <c r="J70" s="37">
        <v>0</v>
      </c>
      <c r="K70" s="43">
        <f t="shared" si="6"/>
        <v>1</v>
      </c>
      <c r="L70" s="37">
        <v>0</v>
      </c>
      <c r="M70" s="37">
        <f t="shared" si="7"/>
        <v>2</v>
      </c>
      <c r="N70" s="39" t="str">
        <f t="shared" si="8"/>
        <v>IV A</v>
      </c>
    </row>
    <row r="71" spans="1:14" ht="15.95" customHeight="1" x14ac:dyDescent="0.25">
      <c r="A71" s="54" t="s">
        <v>276</v>
      </c>
      <c r="B71" s="52" t="s">
        <v>275</v>
      </c>
      <c r="C71" s="37">
        <v>5</v>
      </c>
      <c r="D71" s="38">
        <v>0</v>
      </c>
      <c r="E71" s="38">
        <v>0</v>
      </c>
      <c r="F71" s="55">
        <v>1</v>
      </c>
      <c r="G71" s="37">
        <v>0</v>
      </c>
      <c r="H71" s="37">
        <v>0</v>
      </c>
      <c r="I71" s="37">
        <v>0</v>
      </c>
      <c r="J71" s="37">
        <v>0</v>
      </c>
      <c r="K71" s="43">
        <f t="shared" si="6"/>
        <v>1</v>
      </c>
      <c r="L71" s="37">
        <v>0</v>
      </c>
      <c r="M71" s="37">
        <f t="shared" si="7"/>
        <v>6</v>
      </c>
      <c r="N71" s="39" t="str">
        <f t="shared" si="8"/>
        <v>III A</v>
      </c>
    </row>
    <row r="72" spans="1:14" ht="15.95" customHeight="1" x14ac:dyDescent="0.25">
      <c r="A72" s="121" t="s">
        <v>274</v>
      </c>
      <c r="B72" s="52" t="s">
        <v>274</v>
      </c>
      <c r="C72" s="37">
        <v>5</v>
      </c>
      <c r="D72" s="38">
        <v>0</v>
      </c>
      <c r="E72" s="38">
        <v>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43">
        <f t="shared" si="6"/>
        <v>0</v>
      </c>
      <c r="L72" s="37">
        <v>0</v>
      </c>
      <c r="M72" s="37">
        <f t="shared" si="7"/>
        <v>5</v>
      </c>
      <c r="N72" s="39" t="str">
        <f t="shared" si="8"/>
        <v>III B</v>
      </c>
    </row>
    <row r="73" spans="1:14" ht="15.95" customHeight="1" x14ac:dyDescent="0.25">
      <c r="A73" s="123"/>
      <c r="B73" s="52" t="s">
        <v>273</v>
      </c>
      <c r="C73" s="37">
        <v>1</v>
      </c>
      <c r="D73" s="38">
        <v>0</v>
      </c>
      <c r="E73" s="38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43">
        <f t="shared" si="6"/>
        <v>0</v>
      </c>
      <c r="L73" s="37">
        <v>0</v>
      </c>
      <c r="M73" s="37">
        <f t="shared" si="7"/>
        <v>1</v>
      </c>
      <c r="N73" s="39" t="str">
        <f t="shared" si="8"/>
        <v>IV A</v>
      </c>
    </row>
    <row r="74" spans="1:14" ht="15.95" customHeight="1" x14ac:dyDescent="0.25">
      <c r="A74" s="121" t="s">
        <v>272</v>
      </c>
      <c r="B74" s="52" t="s">
        <v>271</v>
      </c>
      <c r="C74" s="37">
        <v>5</v>
      </c>
      <c r="D74" s="38">
        <v>0</v>
      </c>
      <c r="E74" s="38">
        <v>0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43">
        <f t="shared" si="6"/>
        <v>0</v>
      </c>
      <c r="L74" s="37">
        <v>0</v>
      </c>
      <c r="M74" s="37">
        <f t="shared" si="7"/>
        <v>5</v>
      </c>
      <c r="N74" s="39" t="str">
        <f t="shared" si="8"/>
        <v>III B</v>
      </c>
    </row>
    <row r="75" spans="1:14" ht="15.95" customHeight="1" x14ac:dyDescent="0.25">
      <c r="A75" s="123"/>
      <c r="B75" s="52" t="s">
        <v>270</v>
      </c>
      <c r="C75" s="37">
        <v>1</v>
      </c>
      <c r="D75" s="38">
        <v>0</v>
      </c>
      <c r="E75" s="38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43">
        <f t="shared" si="6"/>
        <v>0</v>
      </c>
      <c r="L75" s="37">
        <v>0</v>
      </c>
      <c r="M75" s="37">
        <f t="shared" si="7"/>
        <v>1</v>
      </c>
      <c r="N75" s="39" t="str">
        <f t="shared" si="8"/>
        <v>IV A</v>
      </c>
    </row>
    <row r="76" spans="1:14" ht="15.95" customHeight="1" x14ac:dyDescent="0.25">
      <c r="A76" s="54" t="s">
        <v>269</v>
      </c>
      <c r="B76" s="52" t="s">
        <v>269</v>
      </c>
      <c r="C76" s="37">
        <v>1</v>
      </c>
      <c r="D76" s="38">
        <v>0</v>
      </c>
      <c r="E76" s="38">
        <v>0</v>
      </c>
      <c r="F76" s="37">
        <v>1</v>
      </c>
      <c r="G76" s="37">
        <v>0</v>
      </c>
      <c r="H76" s="37">
        <v>0</v>
      </c>
      <c r="I76" s="37">
        <v>0</v>
      </c>
      <c r="J76" s="37">
        <v>0</v>
      </c>
      <c r="K76" s="37">
        <f t="shared" si="6"/>
        <v>1</v>
      </c>
      <c r="L76" s="37">
        <v>0</v>
      </c>
      <c r="M76" s="37">
        <f t="shared" si="7"/>
        <v>2</v>
      </c>
      <c r="N76" s="39" t="str">
        <f t="shared" si="8"/>
        <v>IV A</v>
      </c>
    </row>
    <row r="77" spans="1:14" ht="15.95" customHeight="1" x14ac:dyDescent="0.25">
      <c r="A77" s="124" t="s">
        <v>268</v>
      </c>
      <c r="B77" s="52" t="s">
        <v>267</v>
      </c>
      <c r="C77" s="37">
        <v>10</v>
      </c>
      <c r="D77" s="37">
        <v>0</v>
      </c>
      <c r="E77" s="37">
        <v>0</v>
      </c>
      <c r="F77" s="37">
        <v>1</v>
      </c>
      <c r="G77" s="37">
        <v>0</v>
      </c>
      <c r="H77" s="37">
        <v>0</v>
      </c>
      <c r="I77" s="37">
        <v>0</v>
      </c>
      <c r="J77" s="37">
        <v>0</v>
      </c>
      <c r="K77" s="37">
        <f t="shared" si="6"/>
        <v>1</v>
      </c>
      <c r="L77" s="37">
        <v>0</v>
      </c>
      <c r="M77" s="37">
        <f t="shared" si="7"/>
        <v>11</v>
      </c>
      <c r="N77" s="39" t="str">
        <f t="shared" si="8"/>
        <v>II B</v>
      </c>
    </row>
    <row r="78" spans="1:14" ht="15.95" customHeight="1" x14ac:dyDescent="0.25">
      <c r="A78" s="125"/>
      <c r="B78" s="52" t="s">
        <v>266</v>
      </c>
      <c r="C78" s="37">
        <v>1</v>
      </c>
      <c r="D78" s="38">
        <v>0</v>
      </c>
      <c r="E78" s="38">
        <v>0</v>
      </c>
      <c r="F78" s="37">
        <v>0</v>
      </c>
      <c r="G78" s="37">
        <v>0</v>
      </c>
      <c r="H78" s="37">
        <v>0</v>
      </c>
      <c r="I78" s="37">
        <v>0</v>
      </c>
      <c r="J78" s="37">
        <v>0</v>
      </c>
      <c r="K78" s="43">
        <f t="shared" si="6"/>
        <v>0</v>
      </c>
      <c r="L78" s="37">
        <v>0</v>
      </c>
      <c r="M78" s="37">
        <f t="shared" si="7"/>
        <v>1</v>
      </c>
      <c r="N78" s="39" t="str">
        <f t="shared" si="8"/>
        <v>IV A</v>
      </c>
    </row>
    <row r="79" spans="1:14" ht="15.95" customHeight="1" x14ac:dyDescent="0.25">
      <c r="A79" s="125"/>
      <c r="B79" s="52" t="s">
        <v>265</v>
      </c>
      <c r="C79" s="37">
        <v>10</v>
      </c>
      <c r="D79" s="37">
        <v>0</v>
      </c>
      <c r="E79" s="37">
        <v>0</v>
      </c>
      <c r="F79" s="37">
        <v>0</v>
      </c>
      <c r="G79" s="37">
        <v>0</v>
      </c>
      <c r="H79" s="37">
        <v>0</v>
      </c>
      <c r="I79" s="37">
        <v>0</v>
      </c>
      <c r="J79" s="37">
        <v>0</v>
      </c>
      <c r="K79" s="43">
        <f t="shared" si="6"/>
        <v>0</v>
      </c>
      <c r="L79" s="37">
        <v>0</v>
      </c>
      <c r="M79" s="37">
        <f t="shared" si="7"/>
        <v>10</v>
      </c>
      <c r="N79" s="39" t="str">
        <f t="shared" si="8"/>
        <v>III A</v>
      </c>
    </row>
    <row r="80" spans="1:14" ht="15.95" customHeight="1" x14ac:dyDescent="0.25">
      <c r="A80" s="126"/>
      <c r="B80" s="52" t="s">
        <v>264</v>
      </c>
      <c r="C80" s="37">
        <v>1</v>
      </c>
      <c r="D80" s="37">
        <v>0</v>
      </c>
      <c r="E80" s="37">
        <v>0</v>
      </c>
      <c r="F80" s="37">
        <v>0</v>
      </c>
      <c r="G80" s="37">
        <v>0</v>
      </c>
      <c r="H80" s="37">
        <v>0</v>
      </c>
      <c r="I80" s="37">
        <v>0</v>
      </c>
      <c r="J80" s="37">
        <v>0</v>
      </c>
      <c r="K80" s="43">
        <f t="shared" si="6"/>
        <v>0</v>
      </c>
      <c r="L80" s="37">
        <v>0</v>
      </c>
      <c r="M80" s="37">
        <f t="shared" si="7"/>
        <v>1</v>
      </c>
      <c r="N80" s="39" t="str">
        <f t="shared" si="8"/>
        <v>IV A</v>
      </c>
    </row>
    <row r="81" spans="1:14" ht="15.95" customHeight="1" x14ac:dyDescent="0.25">
      <c r="A81" s="54" t="s">
        <v>263</v>
      </c>
      <c r="B81" s="52" t="s">
        <v>263</v>
      </c>
      <c r="C81" s="37">
        <v>5</v>
      </c>
      <c r="D81" s="38">
        <v>0</v>
      </c>
      <c r="E81" s="38">
        <v>0</v>
      </c>
      <c r="F81" s="37">
        <v>0</v>
      </c>
      <c r="G81" s="37">
        <v>0</v>
      </c>
      <c r="H81" s="37">
        <v>0</v>
      </c>
      <c r="I81" s="37">
        <v>0</v>
      </c>
      <c r="J81" s="37">
        <v>0</v>
      </c>
      <c r="K81" s="43">
        <f t="shared" si="6"/>
        <v>0</v>
      </c>
      <c r="L81" s="37">
        <v>0</v>
      </c>
      <c r="M81" s="37">
        <f t="shared" si="7"/>
        <v>5</v>
      </c>
      <c r="N81" s="39" t="str">
        <f t="shared" si="8"/>
        <v>III B</v>
      </c>
    </row>
    <row r="82" spans="1:14" ht="15.95" customHeight="1" x14ac:dyDescent="0.25">
      <c r="A82" s="121" t="s">
        <v>261</v>
      </c>
      <c r="B82" s="52" t="s">
        <v>262</v>
      </c>
      <c r="C82" s="37">
        <v>1</v>
      </c>
      <c r="D82" s="38">
        <v>0</v>
      </c>
      <c r="E82" s="38">
        <v>0</v>
      </c>
      <c r="F82" s="37">
        <v>0</v>
      </c>
      <c r="G82" s="37">
        <v>0</v>
      </c>
      <c r="H82" s="37">
        <v>0</v>
      </c>
      <c r="I82" s="37">
        <v>0</v>
      </c>
      <c r="J82" s="37">
        <v>0</v>
      </c>
      <c r="K82" s="43">
        <f t="shared" si="6"/>
        <v>0</v>
      </c>
      <c r="L82" s="37">
        <v>0</v>
      </c>
      <c r="M82" s="37">
        <f t="shared" si="7"/>
        <v>1</v>
      </c>
      <c r="N82" s="39" t="str">
        <f t="shared" si="8"/>
        <v>IV A</v>
      </c>
    </row>
    <row r="83" spans="1:14" ht="15.95" customHeight="1" x14ac:dyDescent="0.25">
      <c r="A83" s="122"/>
      <c r="B83" s="52" t="s">
        <v>261</v>
      </c>
      <c r="C83" s="37">
        <v>10</v>
      </c>
      <c r="D83" s="38">
        <v>0</v>
      </c>
      <c r="E83" s="38">
        <v>0</v>
      </c>
      <c r="F83" s="37">
        <v>0</v>
      </c>
      <c r="G83" s="37">
        <v>0</v>
      </c>
      <c r="H83" s="37">
        <v>0</v>
      </c>
      <c r="I83" s="37">
        <v>0</v>
      </c>
      <c r="J83" s="37">
        <v>0</v>
      </c>
      <c r="K83" s="43">
        <f t="shared" si="6"/>
        <v>0</v>
      </c>
      <c r="L83" s="37">
        <v>0</v>
      </c>
      <c r="M83" s="37">
        <f t="shared" si="7"/>
        <v>10</v>
      </c>
      <c r="N83" s="39" t="str">
        <f t="shared" si="8"/>
        <v>III A</v>
      </c>
    </row>
    <row r="84" spans="1:14" ht="15.95" customHeight="1" x14ac:dyDescent="0.25">
      <c r="A84" s="122"/>
      <c r="B84" s="53" t="s">
        <v>260</v>
      </c>
      <c r="C84" s="37">
        <v>1</v>
      </c>
      <c r="D84" s="38">
        <v>0</v>
      </c>
      <c r="E84" s="38">
        <v>0</v>
      </c>
      <c r="F84" s="37">
        <v>0</v>
      </c>
      <c r="G84" s="37">
        <v>0</v>
      </c>
      <c r="H84" s="37">
        <v>0</v>
      </c>
      <c r="I84" s="37">
        <v>0</v>
      </c>
      <c r="J84" s="37">
        <v>0</v>
      </c>
      <c r="K84" s="43">
        <f t="shared" si="6"/>
        <v>0</v>
      </c>
      <c r="L84" s="37">
        <v>0</v>
      </c>
      <c r="M84" s="37">
        <f t="shared" si="7"/>
        <v>1</v>
      </c>
      <c r="N84" s="39" t="str">
        <f t="shared" si="8"/>
        <v>IV A</v>
      </c>
    </row>
    <row r="85" spans="1:14" ht="15.95" customHeight="1" x14ac:dyDescent="0.25">
      <c r="A85" s="123"/>
      <c r="B85" s="52" t="s">
        <v>259</v>
      </c>
      <c r="C85" s="37">
        <v>1</v>
      </c>
      <c r="D85" s="38">
        <v>0</v>
      </c>
      <c r="E85" s="38">
        <v>0</v>
      </c>
      <c r="F85" s="37">
        <v>0</v>
      </c>
      <c r="G85" s="37">
        <v>0</v>
      </c>
      <c r="H85" s="37">
        <v>0</v>
      </c>
      <c r="I85" s="37">
        <v>0</v>
      </c>
      <c r="J85" s="37">
        <v>0</v>
      </c>
      <c r="K85" s="43">
        <f t="shared" si="6"/>
        <v>0</v>
      </c>
      <c r="L85" s="37">
        <v>0</v>
      </c>
      <c r="M85" s="37">
        <f t="shared" si="7"/>
        <v>1</v>
      </c>
      <c r="N85" s="39" t="str">
        <f t="shared" si="8"/>
        <v>IV A</v>
      </c>
    </row>
    <row r="86" spans="1:14" ht="15.95" customHeight="1" x14ac:dyDescent="0.25">
      <c r="A86" s="54" t="s">
        <v>258</v>
      </c>
      <c r="B86" s="52" t="s">
        <v>258</v>
      </c>
      <c r="C86" s="37">
        <v>10</v>
      </c>
      <c r="D86" s="38">
        <v>0</v>
      </c>
      <c r="E86" s="38">
        <v>0</v>
      </c>
      <c r="F86" s="37">
        <v>0</v>
      </c>
      <c r="G86" s="37">
        <v>0</v>
      </c>
      <c r="H86" s="37">
        <v>0</v>
      </c>
      <c r="I86" s="37">
        <v>0</v>
      </c>
      <c r="J86" s="37">
        <v>0</v>
      </c>
      <c r="K86" s="43">
        <f t="shared" si="6"/>
        <v>0</v>
      </c>
      <c r="L86" s="37">
        <v>0</v>
      </c>
      <c r="M86" s="37">
        <f t="shared" si="7"/>
        <v>10</v>
      </c>
      <c r="N86" s="39" t="str">
        <f t="shared" si="8"/>
        <v>III A</v>
      </c>
    </row>
    <row r="87" spans="1:14" ht="15.95" customHeight="1" x14ac:dyDescent="0.25">
      <c r="A87" s="54" t="s">
        <v>257</v>
      </c>
      <c r="B87" s="52" t="s">
        <v>257</v>
      </c>
      <c r="C87" s="37">
        <v>1</v>
      </c>
      <c r="D87" s="38">
        <v>0</v>
      </c>
      <c r="E87" s="38">
        <v>0</v>
      </c>
      <c r="F87" s="37">
        <v>0</v>
      </c>
      <c r="G87" s="37">
        <v>0</v>
      </c>
      <c r="H87" s="37">
        <v>0</v>
      </c>
      <c r="I87" s="37">
        <v>0</v>
      </c>
      <c r="J87" s="37">
        <v>0</v>
      </c>
      <c r="K87" s="43">
        <f t="shared" si="6"/>
        <v>0</v>
      </c>
      <c r="L87" s="37">
        <v>0</v>
      </c>
      <c r="M87" s="37">
        <f t="shared" si="7"/>
        <v>1</v>
      </c>
      <c r="N87" s="39" t="str">
        <f t="shared" si="8"/>
        <v>IV A</v>
      </c>
    </row>
    <row r="88" spans="1:14" ht="15.95" customHeight="1" x14ac:dyDescent="0.25">
      <c r="A88" s="121" t="s">
        <v>256</v>
      </c>
      <c r="B88" s="52" t="s">
        <v>255</v>
      </c>
      <c r="C88" s="37">
        <v>5</v>
      </c>
      <c r="D88" s="38">
        <v>0</v>
      </c>
      <c r="E88" s="38">
        <v>0</v>
      </c>
      <c r="F88" s="37">
        <v>0</v>
      </c>
      <c r="G88" s="37">
        <v>0</v>
      </c>
      <c r="H88" s="37">
        <v>0</v>
      </c>
      <c r="I88" s="37">
        <v>0</v>
      </c>
      <c r="J88" s="37">
        <v>0</v>
      </c>
      <c r="K88" s="43">
        <f t="shared" si="6"/>
        <v>0</v>
      </c>
      <c r="L88" s="37">
        <v>0</v>
      </c>
      <c r="M88" s="37">
        <f t="shared" si="7"/>
        <v>5</v>
      </c>
      <c r="N88" s="39" t="str">
        <f t="shared" si="8"/>
        <v>III B</v>
      </c>
    </row>
    <row r="89" spans="1:14" ht="15.95" customHeight="1" x14ac:dyDescent="0.25">
      <c r="A89" s="122"/>
      <c r="B89" s="52" t="s">
        <v>254</v>
      </c>
      <c r="C89" s="37">
        <v>14</v>
      </c>
      <c r="D89" s="38">
        <v>0</v>
      </c>
      <c r="E89" s="38">
        <v>0</v>
      </c>
      <c r="F89" s="37">
        <v>1</v>
      </c>
      <c r="G89" s="37">
        <v>0</v>
      </c>
      <c r="H89" s="37">
        <v>0</v>
      </c>
      <c r="I89" s="37">
        <v>0</v>
      </c>
      <c r="J89" s="37">
        <v>0</v>
      </c>
      <c r="K89" s="43">
        <f t="shared" si="6"/>
        <v>1</v>
      </c>
      <c r="L89" s="37">
        <v>1</v>
      </c>
      <c r="M89" s="37">
        <f t="shared" si="7"/>
        <v>16</v>
      </c>
      <c r="N89" s="39" t="str">
        <f t="shared" si="8"/>
        <v>II A</v>
      </c>
    </row>
    <row r="90" spans="1:14" ht="15.95" customHeight="1" x14ac:dyDescent="0.25">
      <c r="A90" s="123"/>
      <c r="B90" s="52" t="s">
        <v>253</v>
      </c>
      <c r="C90" s="37">
        <v>1</v>
      </c>
      <c r="D90" s="38">
        <v>0</v>
      </c>
      <c r="E90" s="38">
        <v>0</v>
      </c>
      <c r="F90" s="37">
        <v>0</v>
      </c>
      <c r="G90" s="37">
        <v>0</v>
      </c>
      <c r="H90" s="37">
        <v>0</v>
      </c>
      <c r="I90" s="37">
        <v>0</v>
      </c>
      <c r="J90" s="37">
        <v>0</v>
      </c>
      <c r="K90" s="43">
        <f t="shared" si="6"/>
        <v>0</v>
      </c>
      <c r="L90" s="37">
        <v>0</v>
      </c>
      <c r="M90" s="37">
        <f t="shared" si="7"/>
        <v>1</v>
      </c>
      <c r="N90" s="39" t="str">
        <f t="shared" si="8"/>
        <v>IV A</v>
      </c>
    </row>
    <row r="91" spans="1:14" ht="15.95" customHeight="1" x14ac:dyDescent="0.25">
      <c r="A91" s="121" t="s">
        <v>252</v>
      </c>
      <c r="B91" s="52" t="s">
        <v>251</v>
      </c>
      <c r="C91" s="37">
        <v>1</v>
      </c>
      <c r="D91" s="38">
        <v>0</v>
      </c>
      <c r="E91" s="38">
        <v>0</v>
      </c>
      <c r="F91" s="55">
        <v>1</v>
      </c>
      <c r="G91" s="37">
        <v>0</v>
      </c>
      <c r="H91" s="37">
        <v>0</v>
      </c>
      <c r="I91" s="37">
        <v>0</v>
      </c>
      <c r="J91" s="37">
        <v>0</v>
      </c>
      <c r="K91" s="43">
        <f t="shared" si="6"/>
        <v>1</v>
      </c>
      <c r="L91" s="37">
        <v>0</v>
      </c>
      <c r="M91" s="37">
        <f t="shared" si="7"/>
        <v>2</v>
      </c>
      <c r="N91" s="39" t="str">
        <f t="shared" si="8"/>
        <v>IV A</v>
      </c>
    </row>
    <row r="92" spans="1:14" ht="15.95" customHeight="1" x14ac:dyDescent="0.25">
      <c r="A92" s="122"/>
      <c r="B92" s="52" t="s">
        <v>250</v>
      </c>
      <c r="C92" s="37">
        <v>1</v>
      </c>
      <c r="D92" s="38">
        <v>0</v>
      </c>
      <c r="E92" s="38">
        <v>0</v>
      </c>
      <c r="F92" s="37">
        <v>0</v>
      </c>
      <c r="G92" s="37">
        <v>0</v>
      </c>
      <c r="H92" s="37">
        <v>0</v>
      </c>
      <c r="I92" s="37">
        <v>0</v>
      </c>
      <c r="J92" s="37">
        <v>0</v>
      </c>
      <c r="K92" s="43">
        <f t="shared" si="6"/>
        <v>0</v>
      </c>
      <c r="L92" s="37">
        <v>0</v>
      </c>
      <c r="M92" s="37">
        <f t="shared" si="7"/>
        <v>1</v>
      </c>
      <c r="N92" s="39" t="str">
        <f t="shared" si="8"/>
        <v>IV A</v>
      </c>
    </row>
    <row r="93" spans="1:14" ht="15.95" customHeight="1" x14ac:dyDescent="0.25">
      <c r="A93" s="122"/>
      <c r="B93" s="52" t="s">
        <v>249</v>
      </c>
      <c r="C93" s="37">
        <v>1</v>
      </c>
      <c r="D93" s="38">
        <v>0</v>
      </c>
      <c r="E93" s="38">
        <v>0</v>
      </c>
      <c r="F93" s="37">
        <v>1</v>
      </c>
      <c r="G93" s="37">
        <v>0</v>
      </c>
      <c r="H93" s="37">
        <v>0</v>
      </c>
      <c r="I93" s="37">
        <v>0</v>
      </c>
      <c r="J93" s="37">
        <v>0</v>
      </c>
      <c r="K93" s="43">
        <f t="shared" si="6"/>
        <v>1</v>
      </c>
      <c r="L93" s="37">
        <v>0</v>
      </c>
      <c r="M93" s="37">
        <f t="shared" si="7"/>
        <v>2</v>
      </c>
      <c r="N93" s="39" t="str">
        <f t="shared" si="8"/>
        <v>IV A</v>
      </c>
    </row>
    <row r="94" spans="1:14" ht="15.95" customHeight="1" x14ac:dyDescent="0.25">
      <c r="A94" s="123"/>
      <c r="B94" s="52" t="s">
        <v>248</v>
      </c>
      <c r="C94" s="37">
        <v>1</v>
      </c>
      <c r="D94" s="38">
        <v>0</v>
      </c>
      <c r="E94" s="38">
        <v>0</v>
      </c>
      <c r="F94" s="37">
        <v>1</v>
      </c>
      <c r="G94" s="37">
        <v>0</v>
      </c>
      <c r="H94" s="37">
        <v>0</v>
      </c>
      <c r="I94" s="37">
        <v>0</v>
      </c>
      <c r="J94" s="37">
        <v>0</v>
      </c>
      <c r="K94" s="43">
        <f t="shared" si="6"/>
        <v>1</v>
      </c>
      <c r="L94" s="37">
        <v>0</v>
      </c>
      <c r="M94" s="37">
        <f t="shared" si="7"/>
        <v>2</v>
      </c>
      <c r="N94" s="39" t="str">
        <f t="shared" si="8"/>
        <v>IV A</v>
      </c>
    </row>
    <row r="95" spans="1:14" ht="15.95" customHeight="1" x14ac:dyDescent="0.25">
      <c r="A95" s="121" t="s">
        <v>247</v>
      </c>
      <c r="B95" s="52" t="s">
        <v>246</v>
      </c>
      <c r="C95" s="37">
        <v>1</v>
      </c>
      <c r="D95" s="38">
        <v>0</v>
      </c>
      <c r="E95" s="38">
        <v>0</v>
      </c>
      <c r="F95" s="37">
        <v>0</v>
      </c>
      <c r="G95" s="37">
        <v>0</v>
      </c>
      <c r="H95" s="37">
        <v>0</v>
      </c>
      <c r="I95" s="37">
        <v>0</v>
      </c>
      <c r="J95" s="37">
        <v>0</v>
      </c>
      <c r="K95" s="43">
        <f t="shared" si="6"/>
        <v>0</v>
      </c>
      <c r="L95" s="37">
        <v>0</v>
      </c>
      <c r="M95" s="37">
        <f t="shared" si="7"/>
        <v>1</v>
      </c>
      <c r="N95" s="39" t="str">
        <f t="shared" si="8"/>
        <v>IV A</v>
      </c>
    </row>
    <row r="96" spans="1:14" ht="15.95" customHeight="1" x14ac:dyDescent="0.25">
      <c r="A96" s="122"/>
      <c r="B96" s="52" t="s">
        <v>245</v>
      </c>
      <c r="C96" s="37">
        <v>5</v>
      </c>
      <c r="D96" s="38">
        <v>0</v>
      </c>
      <c r="E96" s="38">
        <v>0</v>
      </c>
      <c r="F96" s="37">
        <v>0</v>
      </c>
      <c r="G96" s="37">
        <v>0</v>
      </c>
      <c r="H96" s="37">
        <v>0</v>
      </c>
      <c r="I96" s="37">
        <v>0</v>
      </c>
      <c r="J96" s="37">
        <v>0</v>
      </c>
      <c r="K96" s="43">
        <f t="shared" si="6"/>
        <v>0</v>
      </c>
      <c r="L96" s="37">
        <v>0</v>
      </c>
      <c r="M96" s="37">
        <f t="shared" si="7"/>
        <v>5</v>
      </c>
      <c r="N96" s="39" t="str">
        <f t="shared" si="8"/>
        <v>III B</v>
      </c>
    </row>
    <row r="97" spans="1:14" ht="15.95" customHeight="1" x14ac:dyDescent="0.25">
      <c r="A97" s="123"/>
      <c r="B97" s="52" t="s">
        <v>244</v>
      </c>
      <c r="C97" s="37">
        <v>1</v>
      </c>
      <c r="D97" s="38">
        <v>0</v>
      </c>
      <c r="E97" s="38">
        <v>0</v>
      </c>
      <c r="F97" s="37">
        <v>0</v>
      </c>
      <c r="G97" s="37">
        <v>0</v>
      </c>
      <c r="H97" s="37">
        <v>0</v>
      </c>
      <c r="I97" s="37">
        <v>0</v>
      </c>
      <c r="J97" s="37">
        <v>0</v>
      </c>
      <c r="K97" s="43">
        <f t="shared" si="6"/>
        <v>0</v>
      </c>
      <c r="L97" s="37">
        <v>0</v>
      </c>
      <c r="M97" s="37">
        <f t="shared" si="7"/>
        <v>1</v>
      </c>
      <c r="N97" s="39" t="str">
        <f t="shared" si="8"/>
        <v>IV A</v>
      </c>
    </row>
    <row r="98" spans="1:14" ht="15.95" customHeight="1" x14ac:dyDescent="0.25">
      <c r="A98" s="121" t="s">
        <v>243</v>
      </c>
      <c r="B98" s="52" t="s">
        <v>242</v>
      </c>
      <c r="C98" s="37">
        <v>1</v>
      </c>
      <c r="D98" s="37">
        <v>0</v>
      </c>
      <c r="E98" s="37">
        <v>0</v>
      </c>
      <c r="F98" s="37">
        <v>0</v>
      </c>
      <c r="G98" s="37">
        <v>0</v>
      </c>
      <c r="H98" s="37">
        <v>0</v>
      </c>
      <c r="I98" s="37">
        <v>0</v>
      </c>
      <c r="J98" s="37">
        <v>0</v>
      </c>
      <c r="K98" s="43">
        <f t="shared" si="6"/>
        <v>0</v>
      </c>
      <c r="L98" s="37">
        <v>0</v>
      </c>
      <c r="M98" s="37">
        <f t="shared" si="7"/>
        <v>1</v>
      </c>
      <c r="N98" s="39" t="str">
        <f t="shared" si="8"/>
        <v>IV A</v>
      </c>
    </row>
    <row r="99" spans="1:14" ht="15.95" customHeight="1" x14ac:dyDescent="0.25">
      <c r="A99" s="122"/>
      <c r="B99" s="52" t="s">
        <v>241</v>
      </c>
      <c r="C99" s="37">
        <v>10</v>
      </c>
      <c r="D99" s="37">
        <v>0</v>
      </c>
      <c r="E99" s="37">
        <v>0</v>
      </c>
      <c r="F99" s="37">
        <v>0</v>
      </c>
      <c r="G99" s="37">
        <v>0</v>
      </c>
      <c r="H99" s="37">
        <v>0</v>
      </c>
      <c r="I99" s="37">
        <v>0</v>
      </c>
      <c r="J99" s="37">
        <v>0</v>
      </c>
      <c r="K99" s="43">
        <f t="shared" si="6"/>
        <v>0</v>
      </c>
      <c r="L99" s="37">
        <v>0</v>
      </c>
      <c r="M99" s="37">
        <f t="shared" si="7"/>
        <v>10</v>
      </c>
      <c r="N99" s="39" t="str">
        <f t="shared" si="8"/>
        <v>III A</v>
      </c>
    </row>
    <row r="100" spans="1:14" ht="15.95" customHeight="1" x14ac:dyDescent="0.25">
      <c r="A100" s="123"/>
      <c r="B100" s="52" t="s">
        <v>240</v>
      </c>
      <c r="C100" s="37">
        <v>5</v>
      </c>
      <c r="D100" s="38">
        <v>0</v>
      </c>
      <c r="E100" s="38">
        <v>0</v>
      </c>
      <c r="F100" s="37">
        <v>0</v>
      </c>
      <c r="G100" s="37">
        <v>0</v>
      </c>
      <c r="H100" s="37">
        <v>0</v>
      </c>
      <c r="I100" s="37">
        <v>0</v>
      </c>
      <c r="J100" s="37">
        <v>0</v>
      </c>
      <c r="K100" s="43">
        <f t="shared" ref="K100:K129" si="9">J100+I100+H100+G100+F100+E100+D100</f>
        <v>0</v>
      </c>
      <c r="L100" s="37">
        <v>0</v>
      </c>
      <c r="M100" s="37">
        <f t="shared" ref="M100:M129" si="10">L100+K100+C100</f>
        <v>5</v>
      </c>
      <c r="N100" s="39" t="str">
        <f t="shared" si="8"/>
        <v>III B</v>
      </c>
    </row>
    <row r="101" spans="1:14" ht="15.95" customHeight="1" x14ac:dyDescent="0.25">
      <c r="A101" s="121" t="s">
        <v>239</v>
      </c>
      <c r="B101" s="52" t="s">
        <v>239</v>
      </c>
      <c r="C101" s="37">
        <v>1</v>
      </c>
      <c r="D101" s="38">
        <v>0</v>
      </c>
      <c r="E101" s="38">
        <v>0</v>
      </c>
      <c r="F101" s="37">
        <v>0</v>
      </c>
      <c r="G101" s="37">
        <v>0</v>
      </c>
      <c r="H101" s="37">
        <v>0</v>
      </c>
      <c r="I101" s="37">
        <v>0</v>
      </c>
      <c r="J101" s="37">
        <v>0</v>
      </c>
      <c r="K101" s="43">
        <f t="shared" si="9"/>
        <v>0</v>
      </c>
      <c r="L101" s="37">
        <v>0</v>
      </c>
      <c r="M101" s="37">
        <f t="shared" si="10"/>
        <v>1</v>
      </c>
      <c r="N101" s="39" t="str">
        <f t="shared" ref="N101:N129" si="11">IF(M101&gt;24,"I A",IF(M101&gt;20,"I B",IF(M101&gt;15,"II A",IF(M101&gt;10,"II B",IF(M101&gt;5,"III A",IF(M101&gt;2,"III B",IF(M101&gt;=0,"IV A",)))))))</f>
        <v>IV A</v>
      </c>
    </row>
    <row r="102" spans="1:14" ht="15.95" customHeight="1" x14ac:dyDescent="0.25">
      <c r="A102" s="123"/>
      <c r="B102" s="52" t="s">
        <v>238</v>
      </c>
      <c r="C102" s="37">
        <v>1</v>
      </c>
      <c r="D102" s="38">
        <v>0</v>
      </c>
      <c r="E102" s="38">
        <v>0</v>
      </c>
      <c r="F102" s="37">
        <v>0</v>
      </c>
      <c r="G102" s="37">
        <v>0</v>
      </c>
      <c r="H102" s="37">
        <v>0</v>
      </c>
      <c r="I102" s="37">
        <v>0</v>
      </c>
      <c r="J102" s="37">
        <v>0</v>
      </c>
      <c r="K102" s="43">
        <f t="shared" si="9"/>
        <v>0</v>
      </c>
      <c r="L102" s="37">
        <v>0</v>
      </c>
      <c r="M102" s="37">
        <f t="shared" si="10"/>
        <v>1</v>
      </c>
      <c r="N102" s="39" t="str">
        <f t="shared" si="11"/>
        <v>IV A</v>
      </c>
    </row>
    <row r="103" spans="1:14" ht="15.95" customHeight="1" x14ac:dyDescent="0.25">
      <c r="A103" s="121" t="s">
        <v>237</v>
      </c>
      <c r="B103" s="52" t="s">
        <v>237</v>
      </c>
      <c r="C103" s="37">
        <v>1</v>
      </c>
      <c r="D103" s="38">
        <v>1</v>
      </c>
      <c r="E103" s="38">
        <v>0</v>
      </c>
      <c r="F103" s="37">
        <v>0</v>
      </c>
      <c r="G103" s="37">
        <v>0</v>
      </c>
      <c r="H103" s="37">
        <v>0</v>
      </c>
      <c r="I103" s="37">
        <v>0</v>
      </c>
      <c r="J103" s="37">
        <v>0</v>
      </c>
      <c r="K103" s="43">
        <f t="shared" si="9"/>
        <v>1</v>
      </c>
      <c r="L103" s="37">
        <v>0</v>
      </c>
      <c r="M103" s="37">
        <f t="shared" si="10"/>
        <v>2</v>
      </c>
      <c r="N103" s="39" t="str">
        <f t="shared" si="11"/>
        <v>IV A</v>
      </c>
    </row>
    <row r="104" spans="1:14" ht="15.95" customHeight="1" x14ac:dyDescent="0.25">
      <c r="A104" s="123"/>
      <c r="B104" s="52" t="s">
        <v>236</v>
      </c>
      <c r="C104" s="37">
        <v>1</v>
      </c>
      <c r="D104" s="38">
        <v>0</v>
      </c>
      <c r="E104" s="38">
        <v>0</v>
      </c>
      <c r="F104" s="37">
        <v>0</v>
      </c>
      <c r="G104" s="37">
        <v>0</v>
      </c>
      <c r="H104" s="37">
        <v>0</v>
      </c>
      <c r="I104" s="37">
        <v>0</v>
      </c>
      <c r="J104" s="37">
        <v>0</v>
      </c>
      <c r="K104" s="43">
        <f t="shared" si="9"/>
        <v>0</v>
      </c>
      <c r="L104" s="37">
        <v>0</v>
      </c>
      <c r="M104" s="37">
        <f t="shared" si="10"/>
        <v>1</v>
      </c>
      <c r="N104" s="39" t="str">
        <f t="shared" si="11"/>
        <v>IV A</v>
      </c>
    </row>
    <row r="105" spans="1:14" ht="15.95" customHeight="1" x14ac:dyDescent="0.25">
      <c r="A105" s="121" t="s">
        <v>235</v>
      </c>
      <c r="B105" s="52" t="s">
        <v>235</v>
      </c>
      <c r="C105" s="37">
        <v>5</v>
      </c>
      <c r="D105" s="38">
        <v>0</v>
      </c>
      <c r="E105" s="38">
        <v>0</v>
      </c>
      <c r="F105" s="37">
        <v>0</v>
      </c>
      <c r="G105" s="37">
        <v>0</v>
      </c>
      <c r="H105" s="37">
        <v>0</v>
      </c>
      <c r="I105" s="37">
        <v>0</v>
      </c>
      <c r="J105" s="37">
        <v>0</v>
      </c>
      <c r="K105" s="43">
        <f t="shared" si="9"/>
        <v>0</v>
      </c>
      <c r="L105" s="37">
        <v>0</v>
      </c>
      <c r="M105" s="37">
        <f t="shared" si="10"/>
        <v>5</v>
      </c>
      <c r="N105" s="39" t="str">
        <f t="shared" si="11"/>
        <v>III B</v>
      </c>
    </row>
    <row r="106" spans="1:14" ht="15.95" customHeight="1" x14ac:dyDescent="0.25">
      <c r="A106" s="123"/>
      <c r="B106" s="52" t="s">
        <v>234</v>
      </c>
      <c r="C106" s="37">
        <v>1</v>
      </c>
      <c r="D106" s="38">
        <v>0</v>
      </c>
      <c r="E106" s="38">
        <v>0</v>
      </c>
      <c r="F106" s="37">
        <v>0</v>
      </c>
      <c r="G106" s="37">
        <v>0</v>
      </c>
      <c r="H106" s="37">
        <v>0</v>
      </c>
      <c r="I106" s="37">
        <v>0</v>
      </c>
      <c r="J106" s="37">
        <v>0</v>
      </c>
      <c r="K106" s="43">
        <f t="shared" si="9"/>
        <v>0</v>
      </c>
      <c r="L106" s="37">
        <v>0</v>
      </c>
      <c r="M106" s="37">
        <f t="shared" si="10"/>
        <v>1</v>
      </c>
      <c r="N106" s="39" t="str">
        <f t="shared" si="11"/>
        <v>IV A</v>
      </c>
    </row>
    <row r="107" spans="1:14" ht="15.95" customHeight="1" x14ac:dyDescent="0.25">
      <c r="A107" s="54" t="s">
        <v>233</v>
      </c>
      <c r="B107" s="52" t="s">
        <v>233</v>
      </c>
      <c r="C107" s="37">
        <v>1</v>
      </c>
      <c r="D107" s="38">
        <v>1</v>
      </c>
      <c r="E107" s="38">
        <v>0</v>
      </c>
      <c r="F107" s="37">
        <v>0</v>
      </c>
      <c r="G107" s="37">
        <v>0</v>
      </c>
      <c r="H107" s="37">
        <v>0</v>
      </c>
      <c r="I107" s="37">
        <v>0</v>
      </c>
      <c r="J107" s="37">
        <v>0</v>
      </c>
      <c r="K107" s="43">
        <f t="shared" si="9"/>
        <v>1</v>
      </c>
      <c r="L107" s="37">
        <v>0</v>
      </c>
      <c r="M107" s="37">
        <f t="shared" si="10"/>
        <v>2</v>
      </c>
      <c r="N107" s="39" t="str">
        <f t="shared" si="11"/>
        <v>IV A</v>
      </c>
    </row>
    <row r="108" spans="1:14" ht="15.95" customHeight="1" x14ac:dyDescent="0.25">
      <c r="A108" s="124" t="s">
        <v>232</v>
      </c>
      <c r="B108" s="52" t="s">
        <v>231</v>
      </c>
      <c r="C108" s="37">
        <v>5</v>
      </c>
      <c r="D108" s="38">
        <v>1</v>
      </c>
      <c r="E108" s="38">
        <v>0</v>
      </c>
      <c r="F108" s="37">
        <v>1</v>
      </c>
      <c r="G108" s="37">
        <v>0</v>
      </c>
      <c r="H108" s="37">
        <v>0</v>
      </c>
      <c r="I108" s="37">
        <v>0</v>
      </c>
      <c r="J108" s="37">
        <v>0</v>
      </c>
      <c r="K108" s="43">
        <f t="shared" si="9"/>
        <v>2</v>
      </c>
      <c r="L108" s="37">
        <v>0</v>
      </c>
      <c r="M108" s="37">
        <f t="shared" si="10"/>
        <v>7</v>
      </c>
      <c r="N108" s="39" t="str">
        <f t="shared" si="11"/>
        <v>III A</v>
      </c>
    </row>
    <row r="109" spans="1:14" ht="15.95" customHeight="1" x14ac:dyDescent="0.25">
      <c r="A109" s="125"/>
      <c r="B109" s="52" t="s">
        <v>230</v>
      </c>
      <c r="C109" s="37">
        <v>10</v>
      </c>
      <c r="D109" s="37">
        <v>1</v>
      </c>
      <c r="E109" s="37">
        <v>0</v>
      </c>
      <c r="F109" s="37">
        <v>1</v>
      </c>
      <c r="G109" s="37">
        <v>0</v>
      </c>
      <c r="H109" s="37">
        <v>0</v>
      </c>
      <c r="I109" s="37">
        <v>0</v>
      </c>
      <c r="J109" s="37">
        <v>0</v>
      </c>
      <c r="K109" s="43">
        <f t="shared" si="9"/>
        <v>2</v>
      </c>
      <c r="L109" s="37">
        <v>0</v>
      </c>
      <c r="M109" s="37">
        <f t="shared" si="10"/>
        <v>12</v>
      </c>
      <c r="N109" s="39" t="str">
        <f t="shared" si="11"/>
        <v>II B</v>
      </c>
    </row>
    <row r="110" spans="1:14" ht="15.95" customHeight="1" x14ac:dyDescent="0.25">
      <c r="A110" s="125"/>
      <c r="B110" s="52" t="s">
        <v>229</v>
      </c>
      <c r="C110" s="37">
        <v>5</v>
      </c>
      <c r="D110" s="37">
        <v>0</v>
      </c>
      <c r="E110" s="38">
        <v>0</v>
      </c>
      <c r="F110" s="37">
        <v>0</v>
      </c>
      <c r="G110" s="37">
        <v>0</v>
      </c>
      <c r="H110" s="37">
        <v>0</v>
      </c>
      <c r="I110" s="37">
        <v>0</v>
      </c>
      <c r="J110" s="37">
        <v>0</v>
      </c>
      <c r="K110" s="43">
        <f t="shared" si="9"/>
        <v>0</v>
      </c>
      <c r="L110" s="37">
        <v>0</v>
      </c>
      <c r="M110" s="37">
        <f t="shared" si="10"/>
        <v>5</v>
      </c>
      <c r="N110" s="39" t="str">
        <f t="shared" si="11"/>
        <v>III B</v>
      </c>
    </row>
    <row r="111" spans="1:14" ht="15.95" customHeight="1" x14ac:dyDescent="0.25">
      <c r="A111" s="125"/>
      <c r="B111" s="52" t="s">
        <v>228</v>
      </c>
      <c r="C111" s="37">
        <v>10</v>
      </c>
      <c r="D111" s="37">
        <v>0</v>
      </c>
      <c r="E111" s="38">
        <v>0</v>
      </c>
      <c r="F111" s="37">
        <v>1</v>
      </c>
      <c r="G111" s="37">
        <v>0</v>
      </c>
      <c r="H111" s="37">
        <v>0</v>
      </c>
      <c r="I111" s="37">
        <v>0</v>
      </c>
      <c r="J111" s="37">
        <v>0</v>
      </c>
      <c r="K111" s="43">
        <f t="shared" si="9"/>
        <v>1</v>
      </c>
      <c r="L111" s="37">
        <v>0</v>
      </c>
      <c r="M111" s="37">
        <f t="shared" si="10"/>
        <v>11</v>
      </c>
      <c r="N111" s="39" t="str">
        <f t="shared" si="11"/>
        <v>II B</v>
      </c>
    </row>
    <row r="112" spans="1:14" ht="15.95" customHeight="1" x14ac:dyDescent="0.25">
      <c r="A112" s="126"/>
      <c r="B112" s="52" t="s">
        <v>227</v>
      </c>
      <c r="C112" s="37">
        <v>14</v>
      </c>
      <c r="D112" s="37">
        <v>1</v>
      </c>
      <c r="E112" s="37">
        <v>0</v>
      </c>
      <c r="F112" s="37">
        <v>1</v>
      </c>
      <c r="G112" s="37">
        <v>0</v>
      </c>
      <c r="H112" s="37">
        <v>0</v>
      </c>
      <c r="I112" s="37">
        <v>0</v>
      </c>
      <c r="J112" s="37">
        <v>1</v>
      </c>
      <c r="K112" s="43">
        <f t="shared" si="9"/>
        <v>3</v>
      </c>
      <c r="L112" s="37">
        <v>1</v>
      </c>
      <c r="M112" s="37">
        <f t="shared" si="10"/>
        <v>18</v>
      </c>
      <c r="N112" s="39" t="str">
        <f t="shared" si="11"/>
        <v>II A</v>
      </c>
    </row>
    <row r="113" spans="1:14" ht="15.95" customHeight="1" x14ac:dyDescent="0.25">
      <c r="A113" s="124" t="s">
        <v>224</v>
      </c>
      <c r="B113" s="52" t="s">
        <v>226</v>
      </c>
      <c r="C113" s="37">
        <v>1</v>
      </c>
      <c r="D113" s="38">
        <v>0</v>
      </c>
      <c r="E113" s="38">
        <v>0</v>
      </c>
      <c r="F113" s="37">
        <v>0</v>
      </c>
      <c r="G113" s="37">
        <v>0</v>
      </c>
      <c r="H113" s="37">
        <v>0</v>
      </c>
      <c r="I113" s="37">
        <v>0</v>
      </c>
      <c r="J113" s="37">
        <v>0</v>
      </c>
      <c r="K113" s="43">
        <f t="shared" si="9"/>
        <v>0</v>
      </c>
      <c r="L113" s="37">
        <v>0</v>
      </c>
      <c r="M113" s="37">
        <f t="shared" si="10"/>
        <v>1</v>
      </c>
      <c r="N113" s="39" t="str">
        <f t="shared" si="11"/>
        <v>IV A</v>
      </c>
    </row>
    <row r="114" spans="1:14" ht="15.95" customHeight="1" x14ac:dyDescent="0.25">
      <c r="A114" s="125"/>
      <c r="B114" s="52" t="s">
        <v>225</v>
      </c>
      <c r="C114" s="37">
        <v>1</v>
      </c>
      <c r="D114" s="38">
        <v>0</v>
      </c>
      <c r="E114" s="38">
        <v>0</v>
      </c>
      <c r="F114" s="37">
        <v>0</v>
      </c>
      <c r="G114" s="37">
        <v>0</v>
      </c>
      <c r="H114" s="37">
        <v>0</v>
      </c>
      <c r="I114" s="37">
        <v>0</v>
      </c>
      <c r="J114" s="37">
        <v>0</v>
      </c>
      <c r="K114" s="37">
        <f t="shared" si="9"/>
        <v>0</v>
      </c>
      <c r="L114" s="37">
        <v>0</v>
      </c>
      <c r="M114" s="37">
        <f t="shared" si="10"/>
        <v>1</v>
      </c>
      <c r="N114" s="39" t="str">
        <f t="shared" si="11"/>
        <v>IV A</v>
      </c>
    </row>
    <row r="115" spans="1:14" ht="15.95" customHeight="1" x14ac:dyDescent="0.25">
      <c r="A115" s="126"/>
      <c r="B115" s="52" t="s">
        <v>223</v>
      </c>
      <c r="C115" s="37">
        <v>1</v>
      </c>
      <c r="D115" s="38">
        <v>0</v>
      </c>
      <c r="E115" s="38">
        <v>0</v>
      </c>
      <c r="F115" s="37">
        <v>0</v>
      </c>
      <c r="G115" s="37">
        <v>0</v>
      </c>
      <c r="H115" s="37">
        <v>0</v>
      </c>
      <c r="I115" s="37">
        <v>0</v>
      </c>
      <c r="J115" s="37">
        <v>0</v>
      </c>
      <c r="K115" s="37">
        <f t="shared" si="9"/>
        <v>0</v>
      </c>
      <c r="L115" s="37">
        <v>0</v>
      </c>
      <c r="M115" s="37">
        <f t="shared" si="10"/>
        <v>1</v>
      </c>
      <c r="N115" s="39" t="str">
        <f t="shared" si="11"/>
        <v>IV A</v>
      </c>
    </row>
    <row r="116" spans="1:14" ht="15.95" customHeight="1" x14ac:dyDescent="0.25">
      <c r="A116" s="121" t="s">
        <v>222</v>
      </c>
      <c r="B116" s="52" t="s">
        <v>221</v>
      </c>
      <c r="C116" s="37">
        <v>5</v>
      </c>
      <c r="D116" s="38">
        <v>0</v>
      </c>
      <c r="E116" s="38">
        <v>0</v>
      </c>
      <c r="F116" s="37">
        <v>1</v>
      </c>
      <c r="G116" s="37">
        <v>0</v>
      </c>
      <c r="H116" s="37">
        <v>0</v>
      </c>
      <c r="I116" s="37">
        <v>0</v>
      </c>
      <c r="J116" s="37">
        <v>0</v>
      </c>
      <c r="K116" s="43">
        <f t="shared" si="9"/>
        <v>1</v>
      </c>
      <c r="L116" s="37">
        <v>0</v>
      </c>
      <c r="M116" s="37">
        <f t="shared" si="10"/>
        <v>6</v>
      </c>
      <c r="N116" s="39" t="str">
        <f t="shared" si="11"/>
        <v>III A</v>
      </c>
    </row>
    <row r="117" spans="1:14" ht="15.95" customHeight="1" x14ac:dyDescent="0.25">
      <c r="A117" s="122"/>
      <c r="B117" s="52" t="s">
        <v>220</v>
      </c>
      <c r="C117" s="37">
        <v>5</v>
      </c>
      <c r="D117" s="38">
        <v>0</v>
      </c>
      <c r="E117" s="38">
        <v>0</v>
      </c>
      <c r="F117" s="55">
        <v>1</v>
      </c>
      <c r="G117" s="37">
        <v>0</v>
      </c>
      <c r="H117" s="37">
        <v>0</v>
      </c>
      <c r="I117" s="37">
        <v>0</v>
      </c>
      <c r="J117" s="37">
        <v>0</v>
      </c>
      <c r="K117" s="43">
        <f t="shared" si="9"/>
        <v>1</v>
      </c>
      <c r="L117" s="37">
        <v>0</v>
      </c>
      <c r="M117" s="37">
        <f t="shared" si="10"/>
        <v>6</v>
      </c>
      <c r="N117" s="39" t="str">
        <f t="shared" si="11"/>
        <v>III A</v>
      </c>
    </row>
    <row r="118" spans="1:14" ht="15.95" customHeight="1" x14ac:dyDescent="0.25">
      <c r="A118" s="123"/>
      <c r="B118" s="52" t="s">
        <v>219</v>
      </c>
      <c r="C118" s="37">
        <v>1</v>
      </c>
      <c r="D118" s="38">
        <v>0</v>
      </c>
      <c r="E118" s="38">
        <v>0</v>
      </c>
      <c r="F118" s="37">
        <v>0</v>
      </c>
      <c r="G118" s="37">
        <v>0</v>
      </c>
      <c r="H118" s="37">
        <v>0</v>
      </c>
      <c r="I118" s="37">
        <v>0</v>
      </c>
      <c r="J118" s="37">
        <v>0</v>
      </c>
      <c r="K118" s="43">
        <f t="shared" si="9"/>
        <v>0</v>
      </c>
      <c r="L118" s="37">
        <v>0</v>
      </c>
      <c r="M118" s="37">
        <f t="shared" si="10"/>
        <v>1</v>
      </c>
      <c r="N118" s="39" t="str">
        <f t="shared" si="11"/>
        <v>IV A</v>
      </c>
    </row>
    <row r="119" spans="1:14" ht="15.95" customHeight="1" x14ac:dyDescent="0.25">
      <c r="A119" s="54" t="s">
        <v>218</v>
      </c>
      <c r="B119" s="52" t="s">
        <v>217</v>
      </c>
      <c r="C119" s="37">
        <v>5</v>
      </c>
      <c r="D119" s="38">
        <v>0</v>
      </c>
      <c r="E119" s="38">
        <v>0</v>
      </c>
      <c r="F119" s="37">
        <v>1</v>
      </c>
      <c r="G119" s="37">
        <v>0</v>
      </c>
      <c r="H119" s="37">
        <v>0</v>
      </c>
      <c r="I119" s="37">
        <v>0</v>
      </c>
      <c r="J119" s="37">
        <v>0</v>
      </c>
      <c r="K119" s="43">
        <f t="shared" si="9"/>
        <v>1</v>
      </c>
      <c r="L119" s="37">
        <v>0</v>
      </c>
      <c r="M119" s="37">
        <f t="shared" si="10"/>
        <v>6</v>
      </c>
      <c r="N119" s="39" t="str">
        <f t="shared" si="11"/>
        <v>III A</v>
      </c>
    </row>
    <row r="120" spans="1:14" ht="15.95" customHeight="1" x14ac:dyDescent="0.25">
      <c r="A120" s="54" t="s">
        <v>216</v>
      </c>
      <c r="B120" s="52" t="s">
        <v>216</v>
      </c>
      <c r="C120" s="37">
        <v>5</v>
      </c>
      <c r="D120" s="38">
        <v>0</v>
      </c>
      <c r="E120" s="38">
        <v>0</v>
      </c>
      <c r="F120" s="55">
        <v>1</v>
      </c>
      <c r="G120" s="37">
        <v>0</v>
      </c>
      <c r="H120" s="37">
        <v>0</v>
      </c>
      <c r="I120" s="37">
        <v>0</v>
      </c>
      <c r="J120" s="37">
        <v>0</v>
      </c>
      <c r="K120" s="43">
        <f t="shared" si="9"/>
        <v>1</v>
      </c>
      <c r="L120" s="37">
        <v>0</v>
      </c>
      <c r="M120" s="37">
        <f t="shared" si="10"/>
        <v>6</v>
      </c>
      <c r="N120" s="39" t="str">
        <f t="shared" si="11"/>
        <v>III A</v>
      </c>
    </row>
    <row r="121" spans="1:14" ht="15.95" customHeight="1" x14ac:dyDescent="0.25">
      <c r="A121" s="54" t="s">
        <v>215</v>
      </c>
      <c r="B121" s="52" t="s">
        <v>215</v>
      </c>
      <c r="C121" s="37">
        <v>5</v>
      </c>
      <c r="D121" s="38">
        <v>0</v>
      </c>
      <c r="E121" s="38">
        <v>0</v>
      </c>
      <c r="F121" s="37">
        <v>0</v>
      </c>
      <c r="G121" s="37">
        <v>0</v>
      </c>
      <c r="H121" s="37">
        <v>0</v>
      </c>
      <c r="I121" s="37">
        <v>0</v>
      </c>
      <c r="J121" s="37">
        <v>0</v>
      </c>
      <c r="K121" s="43">
        <f t="shared" si="9"/>
        <v>0</v>
      </c>
      <c r="L121" s="37">
        <v>0</v>
      </c>
      <c r="M121" s="37">
        <f t="shared" si="10"/>
        <v>5</v>
      </c>
      <c r="N121" s="39" t="str">
        <f t="shared" si="11"/>
        <v>III B</v>
      </c>
    </row>
    <row r="122" spans="1:14" ht="15.95" customHeight="1" x14ac:dyDescent="0.25">
      <c r="A122" s="121" t="s">
        <v>214</v>
      </c>
      <c r="B122" s="52" t="s">
        <v>213</v>
      </c>
      <c r="C122" s="37">
        <v>1</v>
      </c>
      <c r="D122" s="38">
        <v>0</v>
      </c>
      <c r="E122" s="38">
        <v>0</v>
      </c>
      <c r="F122" s="37">
        <v>0</v>
      </c>
      <c r="G122" s="37">
        <v>0</v>
      </c>
      <c r="H122" s="37">
        <v>0</v>
      </c>
      <c r="I122" s="37">
        <v>0</v>
      </c>
      <c r="J122" s="37">
        <v>0</v>
      </c>
      <c r="K122" s="43">
        <f t="shared" si="9"/>
        <v>0</v>
      </c>
      <c r="L122" s="37">
        <v>0</v>
      </c>
      <c r="M122" s="37">
        <f t="shared" si="10"/>
        <v>1</v>
      </c>
      <c r="N122" s="39" t="str">
        <f t="shared" si="11"/>
        <v>IV A</v>
      </c>
    </row>
    <row r="123" spans="1:14" ht="15.95" customHeight="1" x14ac:dyDescent="0.25">
      <c r="A123" s="122"/>
      <c r="B123" s="52" t="s">
        <v>212</v>
      </c>
      <c r="C123" s="37">
        <v>1</v>
      </c>
      <c r="D123" s="38">
        <v>0</v>
      </c>
      <c r="E123" s="38">
        <v>0</v>
      </c>
      <c r="F123" s="37">
        <v>0</v>
      </c>
      <c r="G123" s="37">
        <v>0</v>
      </c>
      <c r="H123" s="37">
        <v>0</v>
      </c>
      <c r="I123" s="37">
        <v>0</v>
      </c>
      <c r="J123" s="37">
        <v>0</v>
      </c>
      <c r="K123" s="43">
        <f t="shared" si="9"/>
        <v>0</v>
      </c>
      <c r="L123" s="37">
        <v>0</v>
      </c>
      <c r="M123" s="37">
        <f t="shared" si="10"/>
        <v>1</v>
      </c>
      <c r="N123" s="39" t="str">
        <f t="shared" si="11"/>
        <v>IV A</v>
      </c>
    </row>
    <row r="124" spans="1:14" ht="15.95" customHeight="1" x14ac:dyDescent="0.25">
      <c r="A124" s="122"/>
      <c r="B124" s="53" t="s">
        <v>211</v>
      </c>
      <c r="C124" s="37">
        <v>1</v>
      </c>
      <c r="D124" s="38">
        <v>0</v>
      </c>
      <c r="E124" s="38">
        <v>0</v>
      </c>
      <c r="F124" s="37">
        <v>0</v>
      </c>
      <c r="G124" s="37">
        <v>0</v>
      </c>
      <c r="H124" s="37">
        <v>0</v>
      </c>
      <c r="I124" s="37">
        <v>0</v>
      </c>
      <c r="J124" s="37">
        <v>0</v>
      </c>
      <c r="K124" s="43">
        <f t="shared" si="9"/>
        <v>0</v>
      </c>
      <c r="L124" s="37">
        <v>0</v>
      </c>
      <c r="M124" s="37">
        <f t="shared" si="10"/>
        <v>1</v>
      </c>
      <c r="N124" s="39" t="str">
        <f t="shared" si="11"/>
        <v>IV A</v>
      </c>
    </row>
    <row r="125" spans="1:14" ht="15.95" customHeight="1" x14ac:dyDescent="0.25">
      <c r="A125" s="122"/>
      <c r="B125" s="52" t="s">
        <v>210</v>
      </c>
      <c r="C125" s="37">
        <v>1</v>
      </c>
      <c r="D125" s="38">
        <v>0</v>
      </c>
      <c r="E125" s="38">
        <v>0</v>
      </c>
      <c r="F125" s="37">
        <v>0</v>
      </c>
      <c r="G125" s="37">
        <v>0</v>
      </c>
      <c r="H125" s="37">
        <v>0</v>
      </c>
      <c r="I125" s="37">
        <v>0</v>
      </c>
      <c r="J125" s="37">
        <v>0</v>
      </c>
      <c r="K125" s="43">
        <f t="shared" si="9"/>
        <v>0</v>
      </c>
      <c r="L125" s="37">
        <v>0</v>
      </c>
      <c r="M125" s="37">
        <f t="shared" si="10"/>
        <v>1</v>
      </c>
      <c r="N125" s="39" t="str">
        <f t="shared" si="11"/>
        <v>IV A</v>
      </c>
    </row>
    <row r="126" spans="1:14" ht="15.95" customHeight="1" x14ac:dyDescent="0.25">
      <c r="A126" s="123"/>
      <c r="B126" s="52" t="s">
        <v>209</v>
      </c>
      <c r="C126" s="37">
        <v>5</v>
      </c>
      <c r="D126" s="38">
        <v>0</v>
      </c>
      <c r="E126" s="38">
        <v>0</v>
      </c>
      <c r="F126" s="37">
        <v>0</v>
      </c>
      <c r="G126" s="37">
        <v>0</v>
      </c>
      <c r="H126" s="37">
        <v>0</v>
      </c>
      <c r="I126" s="37">
        <v>0</v>
      </c>
      <c r="J126" s="37">
        <v>0</v>
      </c>
      <c r="K126" s="43">
        <f t="shared" si="9"/>
        <v>0</v>
      </c>
      <c r="L126" s="37">
        <v>0</v>
      </c>
      <c r="M126" s="37">
        <f t="shared" si="10"/>
        <v>5</v>
      </c>
      <c r="N126" s="39" t="str">
        <f t="shared" si="11"/>
        <v>III B</v>
      </c>
    </row>
    <row r="127" spans="1:14" ht="15.95" customHeight="1" x14ac:dyDescent="0.25">
      <c r="A127" s="121" t="s">
        <v>208</v>
      </c>
      <c r="B127" s="52" t="s">
        <v>207</v>
      </c>
      <c r="C127" s="37">
        <v>5</v>
      </c>
      <c r="D127" s="38">
        <v>0</v>
      </c>
      <c r="E127" s="38">
        <v>0</v>
      </c>
      <c r="F127" s="37">
        <v>0</v>
      </c>
      <c r="G127" s="37">
        <v>0</v>
      </c>
      <c r="H127" s="37">
        <v>0</v>
      </c>
      <c r="I127" s="37">
        <v>0</v>
      </c>
      <c r="J127" s="37">
        <v>0</v>
      </c>
      <c r="K127" s="43">
        <f t="shared" si="9"/>
        <v>0</v>
      </c>
      <c r="L127" s="37">
        <v>0</v>
      </c>
      <c r="M127" s="37">
        <f t="shared" si="10"/>
        <v>5</v>
      </c>
      <c r="N127" s="39" t="str">
        <f t="shared" si="11"/>
        <v>III B</v>
      </c>
    </row>
    <row r="128" spans="1:14" ht="15.95" customHeight="1" x14ac:dyDescent="0.25">
      <c r="A128" s="123"/>
      <c r="B128" s="52" t="s">
        <v>206</v>
      </c>
      <c r="C128" s="37">
        <v>5</v>
      </c>
      <c r="D128" s="38">
        <v>0</v>
      </c>
      <c r="E128" s="38">
        <v>0</v>
      </c>
      <c r="F128" s="37">
        <v>1</v>
      </c>
      <c r="G128" s="37">
        <v>0</v>
      </c>
      <c r="H128" s="37">
        <v>0</v>
      </c>
      <c r="I128" s="37">
        <v>0</v>
      </c>
      <c r="J128" s="37">
        <v>0</v>
      </c>
      <c r="K128" s="43">
        <f t="shared" si="9"/>
        <v>1</v>
      </c>
      <c r="L128" s="37">
        <v>0</v>
      </c>
      <c r="M128" s="37">
        <f t="shared" si="10"/>
        <v>6</v>
      </c>
      <c r="N128" s="39" t="str">
        <f t="shared" si="11"/>
        <v>III A</v>
      </c>
    </row>
    <row r="129" spans="1:14" ht="15.95" customHeight="1" thickBot="1" x14ac:dyDescent="0.3">
      <c r="A129" s="51" t="s">
        <v>205</v>
      </c>
      <c r="B129" s="50" t="s">
        <v>205</v>
      </c>
      <c r="C129" s="40">
        <v>5</v>
      </c>
      <c r="D129" s="41">
        <v>0</v>
      </c>
      <c r="E129" s="41">
        <v>0</v>
      </c>
      <c r="F129" s="40">
        <v>0</v>
      </c>
      <c r="G129" s="40">
        <v>0</v>
      </c>
      <c r="H129" s="40">
        <v>0</v>
      </c>
      <c r="I129" s="40">
        <v>0</v>
      </c>
      <c r="J129" s="40">
        <v>0</v>
      </c>
      <c r="K129" s="40">
        <f t="shared" si="9"/>
        <v>0</v>
      </c>
      <c r="L129" s="40">
        <v>0</v>
      </c>
      <c r="M129" s="40">
        <f t="shared" si="10"/>
        <v>5</v>
      </c>
      <c r="N129" s="42" t="str">
        <f t="shared" si="11"/>
        <v>III B</v>
      </c>
    </row>
    <row r="130" spans="1:14" ht="15" customHeight="1" x14ac:dyDescent="0.25"/>
    <row r="131" spans="1:14" ht="15" customHeight="1" x14ac:dyDescent="0.25"/>
    <row r="132" spans="1:14" ht="15" customHeight="1" x14ac:dyDescent="0.25"/>
    <row r="133" spans="1:14" ht="15" customHeight="1" x14ac:dyDescent="0.25"/>
    <row r="134" spans="1:14" ht="15" customHeight="1" x14ac:dyDescent="0.25">
      <c r="A134" s="49" t="s">
        <v>204</v>
      </c>
      <c r="B134" s="44"/>
    </row>
    <row r="135" spans="1:14" ht="15" customHeight="1" x14ac:dyDescent="0.25">
      <c r="A135" s="31" t="s">
        <v>203</v>
      </c>
      <c r="B135" s="44"/>
    </row>
    <row r="136" spans="1:14" ht="15" customHeight="1" x14ac:dyDescent="0.25">
      <c r="A136" s="31" t="s">
        <v>202</v>
      </c>
      <c r="B136" s="44"/>
    </row>
    <row r="137" spans="1:14" ht="15" customHeight="1" x14ac:dyDescent="0.25">
      <c r="A137" s="31" t="s">
        <v>201</v>
      </c>
      <c r="B137" s="44"/>
    </row>
    <row r="138" spans="1:14" ht="15" customHeight="1" x14ac:dyDescent="0.25">
      <c r="A138" s="31" t="s">
        <v>200</v>
      </c>
      <c r="B138" s="44"/>
    </row>
    <row r="139" spans="1:14" ht="15" customHeight="1" x14ac:dyDescent="0.25">
      <c r="A139" s="31" t="s">
        <v>199</v>
      </c>
      <c r="B139" s="44"/>
    </row>
    <row r="140" spans="1:14" ht="15" customHeight="1" x14ac:dyDescent="0.25">
      <c r="A140" s="31" t="s">
        <v>198</v>
      </c>
      <c r="B140" s="44"/>
    </row>
    <row r="141" spans="1:14" ht="15" customHeight="1" x14ac:dyDescent="0.25">
      <c r="A141" s="31" t="s">
        <v>197</v>
      </c>
      <c r="B141" s="44"/>
    </row>
    <row r="142" spans="1:14" ht="15" customHeight="1" x14ac:dyDescent="0.25">
      <c r="A142" s="31" t="s">
        <v>196</v>
      </c>
      <c r="B142" s="44"/>
    </row>
    <row r="143" spans="1:14" ht="15" customHeight="1" x14ac:dyDescent="0.25">
      <c r="A143" s="31" t="s">
        <v>195</v>
      </c>
      <c r="B143" s="44"/>
    </row>
    <row r="144" spans="1:14" ht="15" customHeight="1" x14ac:dyDescent="0.25">
      <c r="A144" s="31" t="s">
        <v>194</v>
      </c>
      <c r="B144" s="44"/>
    </row>
    <row r="145" spans="1:14" ht="15" customHeight="1" x14ac:dyDescent="0.25">
      <c r="A145" s="31" t="s">
        <v>193</v>
      </c>
      <c r="B145" s="44"/>
    </row>
    <row r="146" spans="1:14" ht="15" customHeight="1" x14ac:dyDescent="0.25">
      <c r="A146" s="31" t="s">
        <v>192</v>
      </c>
      <c r="B146" s="44"/>
    </row>
    <row r="147" spans="1:14" ht="15" customHeight="1" x14ac:dyDescent="0.25">
      <c r="A147" s="31" t="s">
        <v>191</v>
      </c>
      <c r="B147" s="44"/>
    </row>
    <row r="148" spans="1:14" ht="15" customHeight="1" x14ac:dyDescent="0.25">
      <c r="A148" s="31" t="s">
        <v>190</v>
      </c>
      <c r="B148" s="44"/>
    </row>
    <row r="149" spans="1:14" ht="15" customHeight="1" x14ac:dyDescent="0.25">
      <c r="A149" s="31" t="s">
        <v>189</v>
      </c>
      <c r="B149" s="44"/>
    </row>
    <row r="150" spans="1:14" ht="15" customHeight="1" x14ac:dyDescent="0.25">
      <c r="A150" s="31" t="s">
        <v>188</v>
      </c>
      <c r="B150" s="44"/>
    </row>
    <row r="151" spans="1:14" ht="15" customHeight="1" x14ac:dyDescent="0.25">
      <c r="A151" s="48" t="s">
        <v>187</v>
      </c>
      <c r="B151" s="48"/>
      <c r="C151" s="46"/>
      <c r="D151" s="47"/>
      <c r="E151" s="47"/>
      <c r="F151" s="47"/>
      <c r="G151" s="47"/>
      <c r="H151" s="47"/>
      <c r="I151" s="47"/>
      <c r="J151" s="47"/>
      <c r="K151" s="46"/>
      <c r="L151" s="46"/>
      <c r="M151" s="46"/>
      <c r="N151" s="46"/>
    </row>
    <row r="152" spans="1:14" ht="15" customHeight="1" x14ac:dyDescent="0.25">
      <c r="A152" s="48" t="s">
        <v>186</v>
      </c>
      <c r="B152" s="48"/>
      <c r="C152" s="46"/>
      <c r="D152" s="47"/>
      <c r="E152" s="47"/>
      <c r="F152" s="47"/>
      <c r="G152" s="47"/>
      <c r="H152" s="47"/>
      <c r="I152" s="47"/>
      <c r="J152" s="47"/>
      <c r="K152" s="46"/>
      <c r="L152" s="46"/>
      <c r="M152" s="46"/>
      <c r="N152" s="46"/>
    </row>
    <row r="153" spans="1:14" ht="15" customHeight="1" x14ac:dyDescent="0.25">
      <c r="A153" s="48" t="s">
        <v>185</v>
      </c>
      <c r="B153" s="48"/>
      <c r="C153" s="46"/>
      <c r="D153" s="47"/>
      <c r="E153" s="47"/>
      <c r="F153" s="47"/>
      <c r="G153" s="47"/>
      <c r="H153" s="47"/>
      <c r="I153" s="47"/>
      <c r="J153" s="47"/>
      <c r="K153" s="46"/>
      <c r="L153" s="46"/>
      <c r="M153" s="46"/>
      <c r="N153" s="46"/>
    </row>
    <row r="154" spans="1:14" ht="15" customHeight="1" x14ac:dyDescent="0.25">
      <c r="A154" s="48" t="s">
        <v>184</v>
      </c>
      <c r="B154" s="48"/>
      <c r="C154" s="46"/>
      <c r="D154" s="47"/>
      <c r="E154" s="47"/>
      <c r="F154" s="47"/>
      <c r="G154" s="47"/>
      <c r="H154" s="47"/>
      <c r="I154" s="47"/>
      <c r="J154" s="47"/>
      <c r="K154" s="46"/>
      <c r="L154" s="46"/>
      <c r="M154" s="46"/>
      <c r="N154" s="46"/>
    </row>
    <row r="155" spans="1:14" ht="15" customHeight="1" x14ac:dyDescent="0.25">
      <c r="A155" s="48"/>
      <c r="B155" s="48"/>
      <c r="C155" s="46"/>
      <c r="D155" s="47"/>
      <c r="E155" s="47"/>
      <c r="F155" s="47"/>
      <c r="G155" s="47"/>
      <c r="H155" s="47"/>
      <c r="I155" s="47"/>
      <c r="J155" s="47"/>
      <c r="K155" s="46"/>
      <c r="L155" s="46"/>
      <c r="M155" s="46"/>
      <c r="N155" s="46"/>
    </row>
    <row r="156" spans="1:14" ht="15" customHeight="1" x14ac:dyDescent="0.25">
      <c r="A156" s="48"/>
      <c r="B156" s="48"/>
      <c r="C156" s="46"/>
      <c r="D156" s="47"/>
      <c r="E156" s="47"/>
      <c r="F156" s="47"/>
      <c r="G156" s="47"/>
      <c r="H156" s="47"/>
      <c r="I156" s="47"/>
      <c r="J156" s="47"/>
      <c r="K156" s="46"/>
      <c r="L156" s="46"/>
      <c r="M156" s="46"/>
      <c r="N156" s="46"/>
    </row>
    <row r="157" spans="1:14" ht="15" customHeight="1" x14ac:dyDescent="0.25">
      <c r="A157" s="48"/>
      <c r="B157" s="48"/>
      <c r="C157" s="46"/>
      <c r="D157" s="47"/>
      <c r="E157" s="47"/>
      <c r="F157" s="47"/>
      <c r="G157" s="47"/>
      <c r="H157" s="47"/>
      <c r="I157" s="47"/>
      <c r="J157" s="47"/>
      <c r="K157" s="46"/>
      <c r="L157" s="46"/>
      <c r="M157" s="46"/>
      <c r="N157" s="46"/>
    </row>
    <row r="158" spans="1:14" ht="15" customHeight="1" x14ac:dyDescent="0.25">
      <c r="A158" s="48"/>
      <c r="B158" s="48"/>
      <c r="C158" s="46"/>
      <c r="D158" s="47"/>
      <c r="E158" s="47"/>
      <c r="F158" s="47"/>
      <c r="G158" s="47"/>
      <c r="H158" s="47"/>
      <c r="I158" s="47"/>
      <c r="J158" s="47"/>
      <c r="K158" s="46"/>
      <c r="L158" s="46"/>
      <c r="M158" s="46"/>
      <c r="N158" s="46"/>
    </row>
    <row r="159" spans="1:14" ht="15" customHeight="1" x14ac:dyDescent="0.25"/>
    <row r="160" spans="1:14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</sheetData>
  <mergeCells count="30">
    <mergeCell ref="A25:A26"/>
    <mergeCell ref="A5:A8"/>
    <mergeCell ref="A15:A17"/>
    <mergeCell ref="A19:A20"/>
    <mergeCell ref="A21:A22"/>
    <mergeCell ref="A23:A24"/>
    <mergeCell ref="A88:A90"/>
    <mergeCell ref="A27:A31"/>
    <mergeCell ref="A33:A35"/>
    <mergeCell ref="A36:A38"/>
    <mergeCell ref="A42:A44"/>
    <mergeCell ref="A47:A48"/>
    <mergeCell ref="A50:A55"/>
    <mergeCell ref="A58:A61"/>
    <mergeCell ref="A69:A70"/>
    <mergeCell ref="A72:A73"/>
    <mergeCell ref="A74:A75"/>
    <mergeCell ref="A82:A85"/>
    <mergeCell ref="A77:A80"/>
    <mergeCell ref="A116:A118"/>
    <mergeCell ref="A122:A126"/>
    <mergeCell ref="A127:A128"/>
    <mergeCell ref="A91:A94"/>
    <mergeCell ref="A95:A97"/>
    <mergeCell ref="A98:A100"/>
    <mergeCell ref="A101:A102"/>
    <mergeCell ref="A103:A104"/>
    <mergeCell ref="A105:A106"/>
    <mergeCell ref="A108:A112"/>
    <mergeCell ref="A113:A115"/>
  </mergeCells>
  <pageMargins left="0.70866141732283472" right="0.70866141732283472" top="0.78740157480314965" bottom="0.78740157480314965" header="0.31496062992125984" footer="0.31496062992125984"/>
  <pageSetup paperSize="9" scale="86" fitToHeight="0" orientation="landscape" r:id="rId1"/>
  <headerFooter>
    <oddFooter>&amp;C&amp;P / &amp;N</oddFooter>
  </headerFooter>
  <rowBreaks count="2" manualBreakCount="2">
    <brk id="32" max="16383" man="1"/>
    <brk id="1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Výpočet_ČL</vt:lpstr>
      <vt:lpstr>Výpočet_JN</vt:lpstr>
      <vt:lpstr>Výpočet_LI</vt:lpstr>
      <vt:lpstr>Výpočet_SM</vt:lpstr>
      <vt:lpstr>Výpočet_ČL!Názvy_tisku</vt:lpstr>
      <vt:lpstr>Výpočet_JN!Názvy_tisku</vt:lpstr>
      <vt:lpstr>Výpočet_LI!Názvy_tisku</vt:lpstr>
      <vt:lpstr>Výpočet_SM!Názvy_tisku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stajnc</dc:creator>
  <cp:lastModifiedBy>Švambera Adam</cp:lastModifiedBy>
  <cp:lastPrinted>2021-02-01T15:08:17Z</cp:lastPrinted>
  <dcterms:created xsi:type="dcterms:W3CDTF">2020-02-21T07:32:52Z</dcterms:created>
  <dcterms:modified xsi:type="dcterms:W3CDTF">2022-01-18T13:27:57Z</dcterms:modified>
</cp:coreProperties>
</file>