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<sst xmlns="http://schemas.openxmlformats.org/spreadsheetml/2006/main" count="269" uniqueCount="129">
  <si>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</si>
  <si>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</si>
  <si>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</si>
  <si>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</si>
  <si>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</si>
  <si>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</si>
  <si>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</si>
  <si>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</si>
  <si>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</si>
  <si>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</si>
  <si>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</si>
  <si>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</si>
  <si>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</si>
  <si>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</si>
  <si>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</si>
  <si>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</si>
  <si>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</si>
  <si>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</si>
  <si>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</si>
  <si>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</si>
  <si>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</si>
  <si>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</si>
  <si>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</si>
  <si>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DAVLE</t>
  </si>
  <si>
    <t>00241156</t>
  </si>
  <si>
    <t>aeybpn5</t>
  </si>
  <si>
    <t>Středočeský kraj</t>
  </si>
  <si>
    <t>8/2025</t>
  </si>
  <si>
    <t>Obecně závazná vyhláška</t>
  </si>
  <si>
    <t>o ochraně životního prostředí</t>
  </si>
  <si>
    <t>2025-10-17</t>
  </si>
  <si>
    <t>Běžný</t>
  </si>
  <si>
    <t>veřejný pořádek - hlučné činnosti; veřejný pořádek - chov a pohyb zvířat; pohyb psů</t>
  </si>
  <si>
    <t>zákon č. 128/2000 Sb., o obcích - § 10 písm. a) - hlučné činnosti; zákon č. 128/2000 Sb., o obcích - § 10 písm. a)  - chov a pohyb zvířat; zákon č. 246/1992 Sb., na ochranu zvířat proti týrání - § 24 odst. 2</t>
  </si>
  <si>
    <t>3/2013: o ochraně životního prostředí</t>
  </si>
  <si>
    <t>1586522524</t>
  </si>
  <si>
    <t>7/2025</t>
  </si>
  <si>
    <t>o zákazu používání alkoholu na některých veřejných prostranstvích</t>
  </si>
  <si>
    <t>veřejný pořádek - konzumace alkoholu</t>
  </si>
  <si>
    <t>zákon č. 128/2000 Sb., o obcích - § 10 písm. a) - konzumace alkoholu</t>
  </si>
  <si>
    <t>1/2016: o zákazu používání alkoholu na některých veřejných prostranstvích</t>
  </si>
  <si>
    <t>1586519707</t>
  </si>
  <si>
    <t>6/2025</t>
  </si>
  <si>
    <t>o stanovení obecního systému odpadového hospodářství</t>
  </si>
  <si>
    <t>systém odpadového hospodářství</t>
  </si>
  <si>
    <t>zákon č. 541/2020 Sb., o odpadech - § 59 odst. 4</t>
  </si>
  <si>
    <t>3/2021: o stanovení obecního systému odpadového hospodářství</t>
  </si>
  <si>
    <t>1586519027</t>
  </si>
  <si>
    <t>5/2025</t>
  </si>
  <si>
    <t>o místním poplatku z pobytu</t>
  </si>
  <si>
    <t>místní poplatek z pobytu</t>
  </si>
  <si>
    <t>zákon č. 565/1990 Sb., o místních poplatcích - § 14 - z pobytu</t>
  </si>
  <si>
    <t>1/2021: o místním poplatku z pobytu</t>
  </si>
  <si>
    <t>1586517915</t>
  </si>
  <si>
    <t>4/2025</t>
  </si>
  <si>
    <t>o místním poplatku ze vstupného</t>
  </si>
  <si>
    <t>místní poplatek ze vstupného</t>
  </si>
  <si>
    <t>zákon č. 565/1990 Sb., o místních poplatcích - § 14 - ze vstupného</t>
  </si>
  <si>
    <t>5/2019: o místním poplatku ze vstupného</t>
  </si>
  <si>
    <t>1586517321</t>
  </si>
  <si>
    <t>3/2025</t>
  </si>
  <si>
    <t>o místním poplatku ze psů</t>
  </si>
  <si>
    <t>místní poplatek ze psů</t>
  </si>
  <si>
    <t>zákon č. 565/1990 Sb., o místních poplatcích - § 14 - ze psů</t>
  </si>
  <si>
    <t>3/2019: o místním poplatku ze psů</t>
  </si>
  <si>
    <t>1586516470</t>
  </si>
  <si>
    <t>2/2025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</si>
  <si>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</si>
  <si>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</si>
  <si>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</si>
  <si>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1/2019: o místním poplatku za využívání veřejného prostranství</t>
  </si>
  <si>
    <t>1586515385</t>
  </si>
  <si>
    <t>1/2025</t>
  </si>
  <si>
    <t>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</si>
  <si>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</si>
  <si>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</si>
  <si>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</si>
  <si>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2/2024: o místním poplatku za obecní systém odpadového hospodářství</t>
  </si>
  <si>
    <t>1586513832</t>
  </si>
  <si>
    <t>3/2021</t>
  </si>
  <si>
    <t>2022-01-01</t>
  </si>
  <si>
    <t>Dle přechodného ustanovení</t>
  </si>
  <si>
    <t>6/2025: o stanovení obecního systému odpadového hospodářství</t>
  </si>
  <si>
    <t>1458670895</t>
  </si>
  <si>
    <t>1/2021</t>
  </si>
  <si>
    <t>2021-04-24</t>
  </si>
  <si>
    <t>5/2025: o místním poplatku z pobytu</t>
  </si>
  <si>
    <t>1458665130</t>
  </si>
  <si>
    <t>5/2019</t>
  </si>
  <si>
    <t>2020-01-01</t>
  </si>
  <si>
    <t>4/2025: o místním poplatku ze vstupného</t>
  </si>
  <si>
    <t>1458660700</t>
  </si>
  <si>
    <t>3/2019</t>
  </si>
  <si>
    <t>3/2025: o místním poplatku ze psů</t>
  </si>
  <si>
    <t>1458660028</t>
  </si>
  <si>
    <t>1/2019</t>
  </si>
  <si>
    <t>o místním poplatku za využívání veřejného prostranství</t>
  </si>
  <si>
    <t>2/2025: o místním poplatku za užívání veřejného prostranství</t>
  </si>
  <si>
    <t>1458658870</t>
  </si>
  <si>
    <t>2/2016</t>
  </si>
  <si>
    <t>o nočním klidu</t>
  </si>
  <si>
    <t>2016-12-31</t>
  </si>
  <si>
    <t>noční klid</t>
  </si>
  <si>
    <t>zákon č. 251/2016 Sb., o některých přestupcích - § 5 odst. 7</t>
  </si>
  <si>
    <t>1458657972</t>
  </si>
  <si>
    <t>1/2016</t>
  </si>
  <si>
    <t>2016-07-09</t>
  </si>
  <si>
    <t>7/2025: o zákazu používání alkoholu na některých veřejných prostranstvích</t>
  </si>
  <si>
    <t>1458656917</t>
  </si>
  <si>
    <t>3/2013</t>
  </si>
  <si>
    <t>2014-01-01</t>
  </si>
  <si>
    <t>ochrana ovzduší - spalování suchého rostlinného materiálu; veřejný pořádek - hlučné činnosti; pohyb psů</t>
  </si>
  <si>
    <t>zákon č. 201/2012 Sb., o ochraně ovzduší - § 16 odst. 5 ; zákon č. 128/2000 Sb., o obcích - § 10 písm. a) - hlučné činnosti; zákon č. 246/1992 Sb., na ochranu zvířat proti týrání - § 24 odst. 2</t>
  </si>
  <si>
    <t>8/2025: o ochraně životního prostředí; 8/2025: o ochraně životního prostředí</t>
  </si>
  <si>
    <t>1458655019</t>
  </si>
  <si>
    <t>2/2024</t>
  </si>
  <si>
    <t>2025-01-01</t>
  </si>
  <si>
    <t>1/2022: Obecně závazná vyhláška městyse Davle o místním poplatku za obecní systém odpadového hospodářství</t>
  </si>
  <si>
    <t>1/2025: o místním poplatku za obecní systém odpadového hospodářství</t>
  </si>
  <si>
    <t>1452403893</t>
  </si>
  <si>
    <t>1/2024</t>
  </si>
  <si>
    <t>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</si>
  <si>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</si>
  <si>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</si>
  <si>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1415522411</t>
  </si>
  <si>
    <t>1/2022</t>
  </si>
  <si>
    <t>Obecně závazná vyhláška městyse Davle o místním poplatku za obecní systém odpadového hospodářství</t>
  </si>
  <si>
    <t>2023-01-01</t>
  </si>
  <si>
    <t>1117529646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</si>
</sst>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45925</v>
      </c>
      <c r="I2" s="1">
        <v>45932.68974599738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HYPERLINK("https://sbirkapp.gov.cz/detail/SPP6PUOEHYFQ34CA", "https://sbirkapp.gov.cz/detail/SPP6PUOEHYFQ34CA")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45925</v>
      </c>
      <c r="I3" s="1">
        <v>45932.68711660548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HYPERLINK("https://sbirkapp.gov.cz/detail/SPP55GSWVYDHQSTE", "https://sbirkapp.gov.cz/detail/SPP55GSWVYDHQSTE")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45925</v>
      </c>
      <c r="I4" s="1">
        <v>45932.68541366843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HYPERLINK("https://sbirkapp.gov.cz/detail/SPPQBSFC7NJHFTFW", "https://sbirkapp.gov.cz/detail/SPPQBSFC7NJHFTFW")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45925</v>
      </c>
      <c r="I5" s="1">
        <v>45932.68278591365</v>
      </c>
      <c r="J5" t="s">
        <v>30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HYPERLINK("https://sbirkapp.gov.cz/detail/SPPPTH7YEW3SQYXU", "https://sbirkapp.gov.cz/detail/SPPPTH7YEW3SQYXU")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45925</v>
      </c>
      <c r="I6" s="1">
        <v>45932.68172713271</v>
      </c>
      <c r="J6" t="s">
        <v>30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HYPERLINK("https://sbirkapp.gov.cz/detail/SPPGCYI3COGMYBGI", "https://sbirkapp.gov.cz/detail/SPPGCYI3COGMYBGI")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45925</v>
      </c>
      <c r="I7" s="1">
        <v>45932.67962223612</v>
      </c>
      <c r="J7" t="s">
        <v>30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HYPERLINK("https://sbirkapp.gov.cz/detail/SPPUDYFRWVMJZ6JC", "https://sbirkapp.gov.cz/detail/SPPUDYFRWVMJZ6JC")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45925</v>
      </c>
      <c r="I8" s="1">
        <v>45932.67804058788</v>
      </c>
      <c r="J8" t="s">
        <v>30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HYPERLINK("https://sbirkapp.gov.cz/detail/SPPHPNGAAXO5VOFQ", "https://sbirkapp.gov.cz/detail/SPPHPNGAAXO5VOFQ")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45925</v>
      </c>
      <c r="I9" s="1">
        <v>45932.6754110386</v>
      </c>
      <c r="J9" t="s">
        <v>74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HYPERLINK("https://sbirkapp.gov.cz/detail/SPPZWFU7JORDAICW", "https://sbirkapp.gov.cz/detail/SPPZWFU7JORDAICW")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43</v>
      </c>
      <c r="H10" s="1">
        <v>44533</v>
      </c>
      <c r="I10" s="1">
        <v>45657.5018706347</v>
      </c>
      <c r="J10" t="s">
        <v>80</v>
      </c>
      <c r="K10" t="s">
        <v>81</v>
      </c>
      <c r="L10" s="1">
        <v>44533</v>
      </c>
      <c r="M10" t="s">
        <v>44</v>
      </c>
      <c r="N10" t="s">
        <v>45</v>
      </c>
      <c r="R10" t="s">
        <v>82</v>
      </c>
      <c r="S10" t="b">
        <v>0</v>
      </c>
      <c r="T10" s="1">
        <v>45947</v>
      </c>
      <c r="U10" s="2">
        <f>HYPERLINK("https://sbirkapp.gov.cz/detail/SPPHDEUKD4FPJG74", "https://sbirkapp.gov.cz/detail/SPPHDEUKD4FPJG74")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49</v>
      </c>
      <c r="H11" s="1">
        <v>44295</v>
      </c>
      <c r="I11" s="1">
        <v>45657.49922077011</v>
      </c>
      <c r="J11" t="s">
        <v>85</v>
      </c>
      <c r="K11" t="s">
        <v>81</v>
      </c>
      <c r="L11" s="1">
        <v>44295</v>
      </c>
      <c r="M11" t="s">
        <v>50</v>
      </c>
      <c r="N11" t="s">
        <v>51</v>
      </c>
      <c r="R11" t="s">
        <v>86</v>
      </c>
      <c r="S11" t="b">
        <v>0</v>
      </c>
      <c r="T11" s="1">
        <v>45947</v>
      </c>
      <c r="U11" s="2">
        <f>HYPERLINK("https://sbirkapp.gov.cz/detail/SPPSXTR7V2HFFCAO", "https://sbirkapp.gov.cz/detail/SPPSXTR7V2HFFCAO")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55</v>
      </c>
      <c r="H12" s="1">
        <v>43819</v>
      </c>
      <c r="I12" s="1">
        <v>45657.49315022575</v>
      </c>
      <c r="J12" t="s">
        <v>89</v>
      </c>
      <c r="K12" t="s">
        <v>81</v>
      </c>
      <c r="L12" s="1">
        <v>43819</v>
      </c>
      <c r="M12" t="s">
        <v>56</v>
      </c>
      <c r="N12" t="s">
        <v>57</v>
      </c>
      <c r="R12" t="s">
        <v>90</v>
      </c>
      <c r="S12" t="b">
        <v>0</v>
      </c>
      <c r="T12" s="1">
        <v>45947</v>
      </c>
      <c r="U12" s="2">
        <f>HYPERLINK("https://sbirkapp.gov.cz/detail/SPPERHLWQG5GXQPU", "https://sbirkapp.gov.cz/detail/SPPERHLWQG5GXQPU")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61</v>
      </c>
      <c r="H13" s="1">
        <v>43819</v>
      </c>
      <c r="I13" s="1">
        <v>45657.49028202441</v>
      </c>
      <c r="J13" t="s">
        <v>89</v>
      </c>
      <c r="K13" t="s">
        <v>81</v>
      </c>
      <c r="L13" s="1">
        <v>43819</v>
      </c>
      <c r="M13" t="s">
        <v>62</v>
      </c>
      <c r="N13" t="s">
        <v>63</v>
      </c>
      <c r="R13" t="s">
        <v>93</v>
      </c>
      <c r="S13" t="b">
        <v>0</v>
      </c>
      <c r="T13" s="1">
        <v>45947</v>
      </c>
      <c r="U13" s="2">
        <f>HYPERLINK("https://sbirkapp.gov.cz/detail/SPPDOPDOP35QH6IG", "https://sbirkapp.gov.cz/detail/SPPDOPDOP35QH6IG")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43819</v>
      </c>
      <c r="I14" s="1">
        <v>45657.48764235009</v>
      </c>
      <c r="J14" t="s">
        <v>89</v>
      </c>
      <c r="K14" t="s">
        <v>81</v>
      </c>
      <c r="L14" s="1">
        <v>43819</v>
      </c>
      <c r="M14" t="s">
        <v>68</v>
      </c>
      <c r="N14" t="s">
        <v>69</v>
      </c>
      <c r="R14" t="s">
        <v>97</v>
      </c>
      <c r="S14" t="b">
        <v>0</v>
      </c>
      <c r="T14" s="1">
        <v>45947</v>
      </c>
      <c r="U14" s="2">
        <f>HYPERLINK("https://sbirkapp.gov.cz/detail/SPPDNJ2FNIGZSAPM", "https://sbirkapp.gov.cz/detail/SPPDNJ2FNIGZSAPM")</f>
        <v>0</v>
      </c>
      <c r="V14" t="s">
        <v>98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99</v>
      </c>
      <c r="F15" t="s">
        <v>28</v>
      </c>
      <c r="G15" t="s">
        <v>100</v>
      </c>
      <c r="H15" s="1">
        <v>42720</v>
      </c>
      <c r="I15" s="1">
        <v>45657.48380621779</v>
      </c>
      <c r="J15" t="s">
        <v>101</v>
      </c>
      <c r="K15" t="s">
        <v>81</v>
      </c>
      <c r="L15" s="1">
        <v>42720</v>
      </c>
      <c r="M15" t="s">
        <v>102</v>
      </c>
      <c r="N15" t="s">
        <v>103</v>
      </c>
      <c r="S15" t="b">
        <v>1</v>
      </c>
      <c r="U15" s="2">
        <f>HYPERLINK("https://sbirkapp.gov.cz/detail/SPPVWCSJS3Q5UIXO", "https://sbirkapp.gov.cz/detail/SPPVWCSJS3Q5UIXO")</f>
        <v>0</v>
      </c>
      <c r="V15" t="s">
        <v>104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105</v>
      </c>
      <c r="F16" t="s">
        <v>28</v>
      </c>
      <c r="G16" t="s">
        <v>37</v>
      </c>
      <c r="H16" s="1">
        <v>42545</v>
      </c>
      <c r="I16" s="1">
        <v>45657.48091529094</v>
      </c>
      <c r="J16" t="s">
        <v>106</v>
      </c>
      <c r="K16" t="s">
        <v>81</v>
      </c>
      <c r="L16" s="1">
        <v>42545</v>
      </c>
      <c r="M16" t="s">
        <v>38</v>
      </c>
      <c r="N16" t="s">
        <v>39</v>
      </c>
      <c r="R16" t="s">
        <v>107</v>
      </c>
      <c r="S16" t="b">
        <v>0</v>
      </c>
      <c r="T16" s="1">
        <v>45947</v>
      </c>
      <c r="U16" s="2">
        <f>HYPERLINK("https://sbirkapp.gov.cz/detail/SPPPCPKOIM6SHTMQ", "https://sbirkapp.gov.cz/detail/SPPPCPKOIM6SHTMQ")</f>
        <v>0</v>
      </c>
      <c r="V16" t="s">
        <v>108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109</v>
      </c>
      <c r="F17" t="s">
        <v>28</v>
      </c>
      <c r="G17" t="s">
        <v>29</v>
      </c>
      <c r="H17" s="1">
        <v>41621</v>
      </c>
      <c r="I17" s="1">
        <v>45657.47514705294</v>
      </c>
      <c r="J17" t="s">
        <v>110</v>
      </c>
      <c r="K17" t="s">
        <v>81</v>
      </c>
      <c r="L17" s="1">
        <v>41621</v>
      </c>
      <c r="M17" t="s">
        <v>111</v>
      </c>
      <c r="N17" t="s">
        <v>112</v>
      </c>
      <c r="R17" t="s">
        <v>113</v>
      </c>
      <c r="S17" t="b">
        <v>0</v>
      </c>
      <c r="T17" s="1">
        <v>45947</v>
      </c>
      <c r="U17" s="2">
        <f>HYPERLINK("https://sbirkapp.gov.cz/detail/SPPUHDOSS6Z25AY2", "https://sbirkapp.gov.cz/detail/SPPUHDOSS6Z25AY2")</f>
        <v>0</v>
      </c>
      <c r="V17" t="s">
        <v>114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115</v>
      </c>
      <c r="F18" t="s">
        <v>28</v>
      </c>
      <c r="G18" t="s">
        <v>73</v>
      </c>
      <c r="H18" s="1">
        <v>45638</v>
      </c>
      <c r="I18" s="1">
        <v>45639.56134668196</v>
      </c>
      <c r="J18" t="s">
        <v>116</v>
      </c>
      <c r="K18" t="s">
        <v>31</v>
      </c>
      <c r="M18" t="s">
        <v>75</v>
      </c>
      <c r="N18" t="s">
        <v>76</v>
      </c>
      <c r="P18" t="s">
        <v>117</v>
      </c>
      <c r="R18" t="s">
        <v>118</v>
      </c>
      <c r="S18" t="b">
        <v>0</v>
      </c>
      <c r="T18" s="1">
        <v>46023</v>
      </c>
      <c r="U18" s="2">
        <f>HYPERLINK("https://sbirkapp.gov.cz/detail/SPPJIE4NJJ2M2QU4", "https://sbirkapp.gov.cz/detail/SPPJIE4NJJ2M2QU4")</f>
        <v>0</v>
      </c>
      <c r="V18" t="s">
        <v>119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120</v>
      </c>
      <c r="F19" t="s">
        <v>28</v>
      </c>
      <c r="G19" t="s">
        <v>121</v>
      </c>
      <c r="H19" s="1">
        <v>45554</v>
      </c>
      <c r="I19" s="1">
        <v>45558.41349673959</v>
      </c>
      <c r="J19" t="s">
        <v>116</v>
      </c>
      <c r="K19" t="s">
        <v>31</v>
      </c>
      <c r="M19" t="s">
        <v>122</v>
      </c>
      <c r="N19" t="s">
        <v>123</v>
      </c>
      <c r="S19" t="b">
        <v>1</v>
      </c>
      <c r="U19" s="2">
        <f>HYPERLINK("https://sbirkapp.gov.cz/detail/SPPULUBWKD3EFHRI", "https://sbirkapp.gov.cz/detail/SPPULUBWKD3EFHRI")</f>
        <v>0</v>
      </c>
      <c r="V19" t="s">
        <v>124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125</v>
      </c>
      <c r="F20" t="s">
        <v>28</v>
      </c>
      <c r="G20" t="s">
        <v>126</v>
      </c>
      <c r="H20" s="1">
        <v>44910</v>
      </c>
      <c r="I20" s="1">
        <v>44911.60934398663</v>
      </c>
      <c r="J20" t="s">
        <v>127</v>
      </c>
      <c r="K20" t="s">
        <v>31</v>
      </c>
      <c r="M20" t="s">
        <v>75</v>
      </c>
      <c r="N20" t="s">
        <v>76</v>
      </c>
      <c r="R20" t="s">
        <v>77</v>
      </c>
      <c r="S20" t="b">
        <v>0</v>
      </c>
      <c r="T20" s="1">
        <v>45658</v>
      </c>
      <c r="U20" s="2">
        <f>HYPERLINK("https://sbirkapp.gov.cz/detail/SPPE4RTEIHPWNE4E", "https://sbirkapp.gov.cz/detail/SPPE4RTEIHPWNE4E")</f>
        <v>0</v>
      </c>
      <c r="V20" t="s">
        <v>128</v>
      </c>
      <c r="W2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2026-06-27T18:10:35Z</dcterms:created>
  <dcterms:modified xsi:type="dcterms:W3CDTF">2026-06-27T18:10:35Z</dcterms:modified>
</cp:coreProperties>
</file>