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<sst xmlns="http://schemas.openxmlformats.org/spreadsheetml/2006/main" count="273" uniqueCount="129">
  <si>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</si>
  <si>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</si>
  <si>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</si>
  <si>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</si>
  <si>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</si>
  <si>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</si>
  <si>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</si>
  <si>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</si>
  <si>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</si>
  <si>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</si>
  <si>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</si>
  <si>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</si>
  <si>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</si>
  <si>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</si>
  <si>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</si>
  <si>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</si>
  <si>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</si>
  <si>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</si>
  <si>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</si>
  <si>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</si>
  <si>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</si>
  <si>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</si>
  <si>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</si>
  <si>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Světlá Hora</t>
  </si>
  <si>
    <t>00296392</t>
  </si>
  <si>
    <t>8ycba46</t>
  </si>
  <si>
    <t>Moravskoslezský kraj</t>
  </si>
  <si>
    <t>1/2025</t>
  </si>
  <si>
    <t>Obecně závazná vyhláška</t>
  </si>
  <si>
    <t>o nočním klidu</t>
  </si>
  <si>
    <t>2025-12-23</t>
  </si>
  <si>
    <t>Běžný</t>
  </si>
  <si>
    <t>noční klid</t>
  </si>
  <si>
    <t>zákon č. 251/2016 Sb., o některých přestupcích - § 5 odst. 7</t>
  </si>
  <si>
    <t>1/2024: o nočním klidu</t>
  </si>
  <si>
    <t>1616629027</t>
  </si>
  <si>
    <t>4/2024</t>
  </si>
  <si>
    <t>Nařízení</t>
  </si>
  <si>
    <t>Tržní řád</t>
  </si>
  <si>
    <t>2025-01-03</t>
  </si>
  <si>
    <t>regulace podomního a pochůzkového prodeje a nabízení služeb</t>
  </si>
  <si>
    <t xml:space="preserve">zákon č. 455/1991 Sb., živnostenský zákon - § 18 odst. 4 </t>
  </si>
  <si>
    <t>1455376098</t>
  </si>
  <si>
    <t>3/2024</t>
  </si>
  <si>
    <t>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</si>
  <si>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</si>
  <si>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</si>
  <si>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</si>
  <si>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5/2023: o místním poplatku za obecní systém odpadového hospodářství</t>
  </si>
  <si>
    <t>1448472567</t>
  </si>
  <si>
    <t>2/2024</t>
  </si>
  <si>
    <t>o stanovení místního koeficientu pro jednotlivé skupiny nemovitých věcí</t>
  </si>
  <si>
    <t>daň z nemovitých věcí - místní koeficient</t>
  </si>
  <si>
    <t>zákon č. 338/1992 Sb., o dani z nemovitých věcí - § 12 odst. 1 písm. a) bod 4</t>
  </si>
  <si>
    <t>3/2022: o stanovení koeficientu pro výpočet daně z nemovitých věcí</t>
  </si>
  <si>
    <t>1364531018</t>
  </si>
  <si>
    <t>1/2024</t>
  </si>
  <si>
    <t>2024-04-04</t>
  </si>
  <si>
    <t>3/2023: o nočním klidu</t>
  </si>
  <si>
    <t>1/2025: o nočním klidu</t>
  </si>
  <si>
    <t>1332119901</t>
  </si>
  <si>
    <t>9/2023</t>
  </si>
  <si>
    <t>kterou se stanoví část společného školského obvodu základní školy</t>
  </si>
  <si>
    <t>2023-12-23</t>
  </si>
  <si>
    <t>školské obvody - základní školy</t>
  </si>
  <si>
    <t>zákon č. 561/2004 Sb., školský zákon - § 178 odst. 2 písm. c)</t>
  </si>
  <si>
    <t>1283039121</t>
  </si>
  <si>
    <t>8/2023</t>
  </si>
  <si>
    <t>o místním poplatku z pobytu</t>
  </si>
  <si>
    <t>2024-01-01</t>
  </si>
  <si>
    <t>místní poplatek z pobytu</t>
  </si>
  <si>
    <t>zákon č. 565/1990 Sb., o místních poplatcích - § 14 - z pobytu</t>
  </si>
  <si>
    <t>1283029068</t>
  </si>
  <si>
    <t>7/2023</t>
  </si>
  <si>
    <t>o místním poplatku ze vstupného</t>
  </si>
  <si>
    <t>místní poplatek ze vstupného</t>
  </si>
  <si>
    <t>zákon č. 565/1990 Sb., o místních poplatcích - § 14 - ze vstupného</t>
  </si>
  <si>
    <t>1283027138</t>
  </si>
  <si>
    <t>6/2023</t>
  </si>
  <si>
    <t>o místním poplatku ze psů</t>
  </si>
  <si>
    <t>místní poplatek ze psů</t>
  </si>
  <si>
    <t>zákon č. 565/1990 Sb., o místních poplatcích - § 14 - ze psů</t>
  </si>
  <si>
    <t>1/2022: o místním poplatku ze psů</t>
  </si>
  <si>
    <t>1283026069</t>
  </si>
  <si>
    <t>5/2023</t>
  </si>
  <si>
    <t>3/2024: o místním poplatku za obecní systém odpadového hospodářství</t>
  </si>
  <si>
    <t>1283024952</t>
  </si>
  <si>
    <t>4/2023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</si>
  <si>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</si>
  <si>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</si>
  <si>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</si>
  <si>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1283022581</t>
  </si>
  <si>
    <t>3/2023</t>
  </si>
  <si>
    <t>1/2023: o nočním klidu</t>
  </si>
  <si>
    <t>1283020580</t>
  </si>
  <si>
    <t>2/2023</t>
  </si>
  <si>
    <t>o zákazu konzumace alkoholických nápojů na veřejném prostranství</t>
  </si>
  <si>
    <t>2023-11-01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</si>
  <si>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</si>
  <si>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</si>
  <si>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1255362970</t>
  </si>
  <si>
    <t>1/2023</t>
  </si>
  <si>
    <t>2023-04-26</t>
  </si>
  <si>
    <t>1173317982</t>
  </si>
  <si>
    <t>5/2022</t>
  </si>
  <si>
    <t>VÝMAZ</t>
  </si>
  <si>
    <t>-</t>
  </si>
  <si>
    <t>1116481629</t>
  </si>
  <si>
    <t>4/2022</t>
  </si>
  <si>
    <t>o stanovení obecního systému odpadového hospodářství</t>
  </si>
  <si>
    <t>2023-01-01</t>
  </si>
  <si>
    <t>systém odpadového hospodářství</t>
  </si>
  <si>
    <t>zákon č. 541/2020 Sb., o odpadech - § 59 odst. 4</t>
  </si>
  <si>
    <t>1116271924</t>
  </si>
  <si>
    <t>3/2022</t>
  </si>
  <si>
    <t>o stanovení koeficientu pro výpočet daně z nemovitých věcí</t>
  </si>
  <si>
    <t>daň z nemovitých věcí - koeficient u pozemků; daň z nemovitých věcí - koeficient u staveb a jednotek; daň z nemovitých věcí - koeficient u staveb a jednotek</t>
  </si>
  <si>
    <t xml:space="preserve">zákon č. 338/1992 Sb., o dani z nemovitých věcí - § 6 odst. 4 písm. b); zákon č. 338/1992 Sb., o dani z nemovitých věcí - § 11 odst. 3 písm. a)  ; zákon č. 338/1992 Sb., o dani z nemovitých věcí - § 11 odst. 3 písm. b)  </t>
  </si>
  <si>
    <t>2/2024: o stanovení místního koeficientu pro jednotlivé skupiny nemovitých věcí; 2/2024: o stanovení místního koeficientu pro jednotlivé skupiny nemovitých věcí</t>
  </si>
  <si>
    <t>1082132492</t>
  </si>
  <si>
    <t>2/2022</t>
  </si>
  <si>
    <t>kterou se zrušují některé obecně závazné vyhlášky obce Světlá Hora</t>
  </si>
  <si>
    <t>2022-07-05</t>
  </si>
  <si>
    <t>zrušovací</t>
  </si>
  <si>
    <t>ústavní zákon č. 1/1993 Sb., Ústava České republiky - čl. 104 odst. 3 - zrušovací OZV</t>
  </si>
  <si>
    <t>1052317709</t>
  </si>
  <si>
    <t>1/2022</t>
  </si>
  <si>
    <t>6/2023: o místním poplatku ze psů</t>
  </si>
  <si>
    <t>1052187364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</si>
</sst>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70.7109375" customWidth="1"/>
    <col min="14" max="14" width="70.7109375" customWidth="1"/>
    <col min="15" max="15" width="3.7109375" customWidth="1"/>
    <col min="16" max="16" width="69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45985</v>
      </c>
      <c r="I2" s="1">
        <v>45999.36358476835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HYPERLINK("https://sbirkapp.gov.cz/detail/SPPVZUOSGQ4A6GCC", "https://sbirkapp.gov.cz/detail/SPPVZUOSGQ4A6GCC")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45642</v>
      </c>
      <c r="I3" s="1">
        <v>45645.38384999039</v>
      </c>
      <c r="J3" t="s">
        <v>39</v>
      </c>
      <c r="K3" t="s">
        <v>31</v>
      </c>
      <c r="M3" t="s">
        <v>40</v>
      </c>
      <c r="N3" t="s">
        <v>41</v>
      </c>
      <c r="S3" t="b">
        <v>1</v>
      </c>
      <c r="U3" s="2">
        <f>HYPERLINK("https://sbirkapp.gov.cz/detail/SPPXZKEG4I7P7J4Q", "https://sbirkapp.gov.cz/detail/SPPXZKEG4I7P7J4Q")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45621</v>
      </c>
      <c r="I4" s="1">
        <v>45631.3479767128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HYPERLINK("https://sbirkapp.gov.cz/detail/SPPFMBJGMART33LE", "https://sbirkapp.gov.cz/detail/SPPFMBJGMART33LE")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45425</v>
      </c>
      <c r="I5" s="1">
        <v>45440.37142545046</v>
      </c>
      <c r="J5" t="s">
        <v>45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HYPERLINK("https://sbirkapp.gov.cz/detail/SPPZ4XJQ3MTF5P6K", "https://sbirkapp.gov.cz/detail/SPPZ4XJQ3MTF5P6K")</f>
        <v>0</v>
      </c>
      <c r="V5" t="s">
        <v>55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29</v>
      </c>
      <c r="H6" s="1">
        <v>45362</v>
      </c>
      <c r="I6" s="1">
        <v>45371.33756193866</v>
      </c>
      <c r="J6" t="s">
        <v>57</v>
      </c>
      <c r="K6" t="s">
        <v>31</v>
      </c>
      <c r="M6" t="s">
        <v>32</v>
      </c>
      <c r="N6" t="s">
        <v>33</v>
      </c>
      <c r="P6" t="s">
        <v>58</v>
      </c>
      <c r="R6" t="s">
        <v>59</v>
      </c>
      <c r="S6" t="b">
        <v>0</v>
      </c>
      <c r="T6" s="1">
        <v>46014</v>
      </c>
      <c r="U6" s="2">
        <f>HYPERLINK("https://sbirkapp.gov.cz/detail/SPPWM63SF7DHZWTY", "https://sbirkapp.gov.cz/detail/SPPWM63SF7DHZWTY")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45264</v>
      </c>
      <c r="I7" s="1">
        <v>45268.47391025866</v>
      </c>
      <c r="J7" t="s">
        <v>63</v>
      </c>
      <c r="K7" t="s">
        <v>31</v>
      </c>
      <c r="M7" t="s">
        <v>64</v>
      </c>
      <c r="N7" t="s">
        <v>65</v>
      </c>
      <c r="S7" t="b">
        <v>1</v>
      </c>
      <c r="U7" s="2">
        <f>HYPERLINK("https://sbirkapp.gov.cz/detail/SPPGQ4U46BTCXYEU", "https://sbirkapp.gov.cz/detail/SPPGQ4U46BTCXYEU")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45264</v>
      </c>
      <c r="I8" s="1">
        <v>45268.46463512884</v>
      </c>
      <c r="J8" t="s">
        <v>69</v>
      </c>
      <c r="K8" t="s">
        <v>31</v>
      </c>
      <c r="M8" t="s">
        <v>70</v>
      </c>
      <c r="N8" t="s">
        <v>71</v>
      </c>
      <c r="S8" t="b">
        <v>1</v>
      </c>
      <c r="U8" s="2">
        <f>HYPERLINK("https://sbirkapp.gov.cz/detail/SPPE35DNX55Q2HAC", "https://sbirkapp.gov.cz/detail/SPPE35DNX55Q2HAC")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45264</v>
      </c>
      <c r="I9" s="1">
        <v>45268.46303313466</v>
      </c>
      <c r="J9" t="s">
        <v>69</v>
      </c>
      <c r="K9" t="s">
        <v>31</v>
      </c>
      <c r="M9" t="s">
        <v>75</v>
      </c>
      <c r="N9" t="s">
        <v>76</v>
      </c>
      <c r="S9" t="b">
        <v>1</v>
      </c>
      <c r="U9" s="2">
        <f>HYPERLINK("https://sbirkapp.gov.cz/detail/SPPIHJM5S757ITVM", "https://sbirkapp.gov.cz/detail/SPPIHJM5S757ITVM")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45264</v>
      </c>
      <c r="I10" s="1">
        <v>45268.46189362501</v>
      </c>
      <c r="J10" t="s">
        <v>69</v>
      </c>
      <c r="K10" t="s">
        <v>31</v>
      </c>
      <c r="M10" t="s">
        <v>80</v>
      </c>
      <c r="N10" t="s">
        <v>81</v>
      </c>
      <c r="P10" t="s">
        <v>82</v>
      </c>
      <c r="S10" t="b">
        <v>1</v>
      </c>
      <c r="U10" s="2">
        <f>HYPERLINK("https://sbirkapp.gov.cz/detail/SPP4ICOH4OLFIFBU", "https://sbirkapp.gov.cz/detail/SPP4ICOH4OLFIFBU")</f>
        <v>0</v>
      </c>
      <c r="V10" t="s">
        <v>83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44</v>
      </c>
      <c r="H11" s="1">
        <v>45264</v>
      </c>
      <c r="I11" s="1">
        <v>45268.46029306351</v>
      </c>
      <c r="J11" t="s">
        <v>69</v>
      </c>
      <c r="K11" t="s">
        <v>31</v>
      </c>
      <c r="M11" t="s">
        <v>46</v>
      </c>
      <c r="N11" t="s">
        <v>47</v>
      </c>
      <c r="R11" t="s">
        <v>85</v>
      </c>
      <c r="S11" t="b">
        <v>0</v>
      </c>
      <c r="T11" s="1">
        <v>45658</v>
      </c>
      <c r="U11" s="2">
        <f>HYPERLINK("https://sbirkapp.gov.cz/detail/SPPUUUNYZA7SJJQE", "https://sbirkapp.gov.cz/detail/SPPUUUNYZA7SJJQE")</f>
        <v>0</v>
      </c>
      <c r="V11" t="s">
        <v>86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87</v>
      </c>
      <c r="F12" t="s">
        <v>28</v>
      </c>
      <c r="G12" t="s">
        <v>88</v>
      </c>
      <c r="H12" s="1">
        <v>45264</v>
      </c>
      <c r="I12" s="1">
        <v>45268.45862841026</v>
      </c>
      <c r="J12" t="s">
        <v>69</v>
      </c>
      <c r="K12" t="s">
        <v>31</v>
      </c>
      <c r="M12" t="s">
        <v>89</v>
      </c>
      <c r="N12" t="s">
        <v>90</v>
      </c>
      <c r="S12" t="b">
        <v>1</v>
      </c>
      <c r="U12" s="2">
        <f>HYPERLINK("https://sbirkapp.gov.cz/detail/SPPCQ75YJXCFP7OC", "https://sbirkapp.gov.cz/detail/SPPCQ75YJXCFP7OC")</f>
        <v>0</v>
      </c>
      <c r="V12" t="s">
        <v>91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92</v>
      </c>
      <c r="F13" t="s">
        <v>28</v>
      </c>
      <c r="G13" t="s">
        <v>29</v>
      </c>
      <c r="H13" s="1">
        <v>45264</v>
      </c>
      <c r="I13" s="1">
        <v>45268.45644011149</v>
      </c>
      <c r="J13" t="s">
        <v>69</v>
      </c>
      <c r="K13" t="s">
        <v>31</v>
      </c>
      <c r="M13" t="s">
        <v>32</v>
      </c>
      <c r="N13" t="s">
        <v>33</v>
      </c>
      <c r="P13" t="s">
        <v>93</v>
      </c>
      <c r="R13" t="s">
        <v>34</v>
      </c>
      <c r="S13" t="b">
        <v>0</v>
      </c>
      <c r="T13" s="1">
        <v>45386</v>
      </c>
      <c r="U13" s="2">
        <f>HYPERLINK("https://sbirkapp.gov.cz/detail/SPPT57A4TO7XPMGO", "https://sbirkapp.gov.cz/detail/SPPT57A4TO7XPMGO")</f>
        <v>0</v>
      </c>
      <c r="V13" t="s">
        <v>94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95</v>
      </c>
      <c r="F14" t="s">
        <v>28</v>
      </c>
      <c r="G14" t="s">
        <v>96</v>
      </c>
      <c r="H14" s="1">
        <v>45201</v>
      </c>
      <c r="I14" s="1">
        <v>45216.53189147691</v>
      </c>
      <c r="J14" t="s">
        <v>97</v>
      </c>
      <c r="K14" t="s">
        <v>31</v>
      </c>
      <c r="M14" t="s">
        <v>98</v>
      </c>
      <c r="N14" t="s">
        <v>99</v>
      </c>
      <c r="S14" t="b">
        <v>1</v>
      </c>
      <c r="U14" s="2">
        <f>HYPERLINK("https://sbirkapp.gov.cz/detail/SPPYRWSRB3PIRMKC", "https://sbirkapp.gov.cz/detail/SPPYRWSRB3PIRMKC")</f>
        <v>0</v>
      </c>
      <c r="V14" t="s">
        <v>100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101</v>
      </c>
      <c r="F15" t="s">
        <v>28</v>
      </c>
      <c r="G15" t="s">
        <v>29</v>
      </c>
      <c r="H15" s="1">
        <v>45012</v>
      </c>
      <c r="I15" s="1">
        <v>45027.56930897672</v>
      </c>
      <c r="J15" t="s">
        <v>102</v>
      </c>
      <c r="K15" t="s">
        <v>31</v>
      </c>
      <c r="M15" t="s">
        <v>32</v>
      </c>
      <c r="N15" t="s">
        <v>33</v>
      </c>
      <c r="R15" t="s">
        <v>58</v>
      </c>
      <c r="S15" t="b">
        <v>0</v>
      </c>
      <c r="T15" s="1">
        <v>45292</v>
      </c>
      <c r="U15" s="2">
        <f>HYPERLINK("https://sbirkapp.gov.cz/detail/SPPLN4HALAHTEIN6", "https://sbirkapp.gov.cz/detail/SPPLN4HALAHTEIN6")</f>
        <v>0</v>
      </c>
      <c r="V15" t="s">
        <v>103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104</v>
      </c>
      <c r="F16" t="s">
        <v>105</v>
      </c>
      <c r="G16" t="s">
        <v>106</v>
      </c>
      <c r="H16" t="s">
        <v>106</v>
      </c>
      <c r="I16" t="s">
        <v>106</v>
      </c>
      <c r="J16" t="s">
        <v>106</v>
      </c>
      <c r="K16" t="s">
        <v>106</v>
      </c>
      <c r="L16" t="s">
        <v>106</v>
      </c>
      <c r="M16" t="s">
        <v>106</v>
      </c>
      <c r="N16" t="s">
        <v>106</v>
      </c>
      <c r="O16" t="s">
        <v>106</v>
      </c>
      <c r="P16" t="s">
        <v>106</v>
      </c>
      <c r="Q16" t="s">
        <v>106</v>
      </c>
      <c r="R16" t="s">
        <v>106</v>
      </c>
      <c r="S16" t="s">
        <v>106</v>
      </c>
      <c r="T16" t="s">
        <v>106</v>
      </c>
      <c r="U16" t="s">
        <v>106</v>
      </c>
      <c r="V16" t="s">
        <v>107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108</v>
      </c>
      <c r="F17" t="s">
        <v>28</v>
      </c>
      <c r="G17" t="s">
        <v>109</v>
      </c>
      <c r="H17" s="1">
        <v>44900</v>
      </c>
      <c r="I17" s="1">
        <v>44910.32729905083</v>
      </c>
      <c r="J17" t="s">
        <v>110</v>
      </c>
      <c r="K17" t="s">
        <v>31</v>
      </c>
      <c r="M17" t="s">
        <v>111</v>
      </c>
      <c r="N17" t="s">
        <v>112</v>
      </c>
      <c r="S17" t="b">
        <v>1</v>
      </c>
      <c r="U17" s="2">
        <f>HYPERLINK("https://sbirkapp.gov.cz/detail/SPPBAMU3L3BMNWZE", "https://sbirkapp.gov.cz/detail/SPPBAMU3L3BMNWZE")</f>
        <v>0</v>
      </c>
      <c r="V17" t="s">
        <v>113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114</v>
      </c>
      <c r="F18" t="s">
        <v>28</v>
      </c>
      <c r="G18" t="s">
        <v>115</v>
      </c>
      <c r="H18" s="1">
        <v>44809</v>
      </c>
      <c r="I18" s="1">
        <v>44817.54354258934</v>
      </c>
      <c r="J18" t="s">
        <v>110</v>
      </c>
      <c r="K18" t="s">
        <v>31</v>
      </c>
      <c r="M18" t="s">
        <v>116</v>
      </c>
      <c r="N18" t="s">
        <v>117</v>
      </c>
      <c r="R18" t="s">
        <v>118</v>
      </c>
      <c r="S18" t="b">
        <v>0</v>
      </c>
      <c r="T18" s="1">
        <v>45658</v>
      </c>
      <c r="U18" s="2">
        <f>HYPERLINK("https://sbirkapp.gov.cz/detail/SPPRSJBOXFPHKXKK", "https://sbirkapp.gov.cz/detail/SPPRSJBOXFPHKXKK")</f>
        <v>0</v>
      </c>
      <c r="V18" t="s">
        <v>119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120</v>
      </c>
      <c r="F19" t="s">
        <v>28</v>
      </c>
      <c r="G19" t="s">
        <v>121</v>
      </c>
      <c r="H19" s="1">
        <v>44718</v>
      </c>
      <c r="I19" s="1">
        <v>44732.59885734986</v>
      </c>
      <c r="J19" t="s">
        <v>122</v>
      </c>
      <c r="K19" t="s">
        <v>31</v>
      </c>
      <c r="M19" t="s">
        <v>123</v>
      </c>
      <c r="N19" t="s">
        <v>124</v>
      </c>
      <c r="S19" t="b">
        <v>1</v>
      </c>
      <c r="U19" s="2">
        <f>HYPERLINK("https://sbirkapp.gov.cz/detail/SPPB6RJEW3NI5QVE", "https://sbirkapp.gov.cz/detail/SPPB6RJEW3NI5QVE")</f>
        <v>0</v>
      </c>
      <c r="V19" t="s">
        <v>125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126</v>
      </c>
      <c r="F20" t="s">
        <v>28</v>
      </c>
      <c r="G20" t="s">
        <v>79</v>
      </c>
      <c r="H20" s="1">
        <v>44718</v>
      </c>
      <c r="I20" s="1">
        <v>44732.46885371106</v>
      </c>
      <c r="J20" t="s">
        <v>110</v>
      </c>
      <c r="K20" t="s">
        <v>31</v>
      </c>
      <c r="M20" t="s">
        <v>80</v>
      </c>
      <c r="N20" t="s">
        <v>81</v>
      </c>
      <c r="R20" t="s">
        <v>127</v>
      </c>
      <c r="S20" t="b">
        <v>0</v>
      </c>
      <c r="T20" s="1">
        <v>45292</v>
      </c>
      <c r="U20" s="2">
        <f>HYPERLINK("https://sbirkapp.gov.cz/detail/SPPPGPRMKD6YWAXW", "https://sbirkapp.gov.cz/detail/SPPPGPRMKD6YWAXW")</f>
        <v>0</v>
      </c>
      <c r="V20" t="s">
        <v>128</v>
      </c>
      <c r="W2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2026-05-01T17:12:25Z</dcterms:created>
  <dcterms:modified xsi:type="dcterms:W3CDTF">2026-05-01T17:12:25Z</dcterms:modified>
</cp:coreProperties>
</file>