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<sst xmlns="http://schemas.openxmlformats.org/spreadsheetml/2006/main" count="314" uniqueCount="160">
  <si>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</si>
  <si>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</si>
  <si>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</si>
  <si>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</si>
  <si>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</si>
  <si>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</si>
  <si>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</si>
  <si>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</si>
  <si>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</si>
  <si>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</si>
  <si>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</si>
  <si>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</si>
  <si>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</si>
  <si>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</si>
  <si>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</si>
  <si>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</si>
  <si>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</si>
  <si>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</si>
  <si>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</si>
  <si>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</si>
  <si>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</si>
  <si>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</si>
  <si>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</si>
  <si>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Hostěnice</t>
  </si>
  <si>
    <t>00488151</t>
  </si>
  <si>
    <t>msyapss</t>
  </si>
  <si>
    <t>Jihomoravský kraj</t>
  </si>
  <si>
    <t>2/2025</t>
  </si>
  <si>
    <t>Obecně závazná vyhláška</t>
  </si>
  <si>
    <t>O stanovení podmínek pro pořádání, průběh a ukončení veřejnosti přístupných sportovních a kulturních podniků</t>
  </si>
  <si>
    <t>2025-12-17</t>
  </si>
  <si>
    <t>Běžný</t>
  </si>
  <si>
    <t>veřejný pořádek - podmínky pro pořádání veřejně přístupných akcí</t>
  </si>
  <si>
    <t>zákon č. 128/2000 Sb., o obcích - § 10 písm. b) - podmínky pro pořádání veřejně přístupných akcí</t>
  </si>
  <si>
    <t xml:space="preserve">5/2005: O stanovení podmínek pro pořádání, průběh a ukončení veřejnosti prospěšných tanečních zábav, diskoték a jiných kulturních podniků k zajištění veřejného pořádku </t>
  </si>
  <si>
    <t>1614022811</t>
  </si>
  <si>
    <t>1/2025</t>
  </si>
  <si>
    <t>O nočním klidu</t>
  </si>
  <si>
    <t>noční klid</t>
  </si>
  <si>
    <t>zákon č. 251/2016 Sb., o některých přestupcích - § 5 odst. 7</t>
  </si>
  <si>
    <t>1614015585</t>
  </si>
  <si>
    <t>2/2024</t>
  </si>
  <si>
    <t>Obecně závazná vyhláška o stanovení obecního systému odpadového hospodářství</t>
  </si>
  <si>
    <t>2025-01-01</t>
  </si>
  <si>
    <t>systém odpadového hospodářství</t>
  </si>
  <si>
    <t>zákon č. 541/2020 Sb., o odpadech - § 59 odst. 4</t>
  </si>
  <si>
    <t>1/2021: o stanovení obecního systému odpadového hospodářství</t>
  </si>
  <si>
    <t>1442354920</t>
  </si>
  <si>
    <t>1/2024</t>
  </si>
  <si>
    <t>Obecně závazná vyhláška obce Hostěnice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</si>
  <si>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</si>
  <si>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</si>
  <si>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1/1994: Obecně závazná vyhláška o dani z nemovitostí; 1/2012: o stanovení místního koeficientu pro výpočet daně z nemovitostí</t>
  </si>
  <si>
    <t>1404982736</t>
  </si>
  <si>
    <t>1/1994</t>
  </si>
  <si>
    <t>Obecně závazná vyhláška o dani z nemovitostí</t>
  </si>
  <si>
    <t>1994-02-20</t>
  </si>
  <si>
    <t>Dle přechodného ustanovení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</si>
  <si>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</si>
  <si>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</si>
  <si>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1/2024: Obecně závazná vyhláška obce Hostěnice o stanovení místních koeficientů daně z nemovitých věcí; 1/2024: Obecně závazná vyhláška obce Hostěnice o stanovení místních koeficientů daně z nemovitých věcí</t>
  </si>
  <si>
    <t>1404733443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</si>
  <si>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</si>
  <si>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</si>
  <si>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</si>
  <si>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</si>
  <si>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</si>
  <si>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 xml:space="preserve">3/2019: o místním poplatku za užívání veřejného prostranství </t>
  </si>
  <si>
    <t>1279134872</t>
  </si>
  <si>
    <t>2/2023</t>
  </si>
  <si>
    <t>o místním poplatku ze psů</t>
  </si>
  <si>
    <t>místní poplatek ze psů</t>
  </si>
  <si>
    <t>zákon č. 565/1990 Sb., o místních poplatcích - § 14 - ze psů</t>
  </si>
  <si>
    <t>1/2019: o místním poplatku ze psů</t>
  </si>
  <si>
    <t>1279132540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</si>
  <si>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</si>
  <si>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</si>
  <si>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</si>
  <si>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</si>
  <si>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</si>
  <si>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1279128288</t>
  </si>
  <si>
    <t>1/2016</t>
  </si>
  <si>
    <t>Nařízení</t>
  </si>
  <si>
    <t>Nařízení, kterým se stanoví zákaz pochůzkového a podomního prodeje</t>
  </si>
  <si>
    <t>2016-03-30</t>
  </si>
  <si>
    <t>regulace podomního a pochůzkového prodeje a nabízení služeb</t>
  </si>
  <si>
    <t xml:space="preserve">zákon č. 455/1991 Sb., živnostenský zákon - § 18 odst. 4 </t>
  </si>
  <si>
    <t>1100559630</t>
  </si>
  <si>
    <t>2/2021</t>
  </si>
  <si>
    <t>2022-01-01</t>
  </si>
  <si>
    <t>1/2023: o místním poplatku za obecní systém odpadového hospodářství</t>
  </si>
  <si>
    <t>1100475536</t>
  </si>
  <si>
    <t>1/2021</t>
  </si>
  <si>
    <t>o stanovení obecního systému odpadového hospodářství</t>
  </si>
  <si>
    <t>2/2024: Obecně závazná vyhláška o stanovení obecního systému odpadového hospodářství; 2/2024: Obecně závazná vyhláška o stanovení obecního systému odpadového hospodářství</t>
  </si>
  <si>
    <t>1100473382</t>
  </si>
  <si>
    <t>1/2019</t>
  </si>
  <si>
    <t>2020-01-01</t>
  </si>
  <si>
    <t>2/2023: o místním poplatku ze psů</t>
  </si>
  <si>
    <t>1100466895</t>
  </si>
  <si>
    <t>3/2019</t>
  </si>
  <si>
    <t xml:space="preserve">o místním poplatku za užívání veřejného prostranství </t>
  </si>
  <si>
    <t>3/2023: o místním poplatku za užívání veřejného prostranství; 3/2023: o místním poplatku za užívání veřejného prostranství</t>
  </si>
  <si>
    <t>1100465544</t>
  </si>
  <si>
    <t>2/2017</t>
  </si>
  <si>
    <t xml:space="preserve">OZV obce Hostěnice, kterou se stanoví školský obvod mateřské školy zřízené obcí Hostěnice </t>
  </si>
  <si>
    <t>2017-05-10</t>
  </si>
  <si>
    <t>školské obvody - mateřské školy</t>
  </si>
  <si>
    <t>zákon č. 561/2004 Sb., školský zákon - § 179 odst. 3 a § 178 odst. 2 písm. c)</t>
  </si>
  <si>
    <t>1100463435</t>
  </si>
  <si>
    <t>1/2017</t>
  </si>
  <si>
    <t xml:space="preserve">OZV obce Hostěnic, kterou se stanoví část společného školského obvodu základní školy </t>
  </si>
  <si>
    <t>školské obvody - základní školy</t>
  </si>
  <si>
    <t>zákon č. 561/2004 Sb., školský zákon - § 178 odst. 2 písm. c)</t>
  </si>
  <si>
    <t>1100461159</t>
  </si>
  <si>
    <t>o regulaci provozování loterií a jiných podobných her</t>
  </si>
  <si>
    <t>hazardní hry</t>
  </si>
  <si>
    <t xml:space="preserve">zákon č. 186/2016 Sb., o hazardních hrách - § 12 </t>
  </si>
  <si>
    <t>1100458677</t>
  </si>
  <si>
    <t>1/2012</t>
  </si>
  <si>
    <t>o stanovení místního koeficientu pro výpočet daně z nemovitostí</t>
  </si>
  <si>
    <t>2013-01-01</t>
  </si>
  <si>
    <t>daň z nemovitých věcí - místní koeficient</t>
  </si>
  <si>
    <t>zákon č. 338/1992 Sb., o dani z nemovitých věcí - § 12</t>
  </si>
  <si>
    <t>1100457484</t>
  </si>
  <si>
    <t>1/2008</t>
  </si>
  <si>
    <t>o regulaci hluku ve dnech pracovního klidu</t>
  </si>
  <si>
    <t>2008-08-07</t>
  </si>
  <si>
    <t>veřejný pořádek - hlučné činnosti</t>
  </si>
  <si>
    <t>zákon č. 128/2000 Sb., o obcích - § 10 písm. a) - hlučné činnosti</t>
  </si>
  <si>
    <t>1100456279</t>
  </si>
  <si>
    <t>5/2005</t>
  </si>
  <si>
    <t xml:space="preserve">O stanovení podmínek pro pořádání, průběh a ukončení veřejnosti prospěšných tanečních zábav, diskoték a jiných kulturních podniků k zajištění veřejného pořádku </t>
  </si>
  <si>
    <t>2005-11-09</t>
  </si>
  <si>
    <t>2/2025: O stanovení podmínek pro pořádání, průběh a ukončení veřejnosti přístupných sportovních a kulturních podniků</t>
  </si>
  <si>
    <t>1100453727</t>
  </si>
  <si>
    <t>8/2005</t>
  </si>
  <si>
    <t>O pravidlech pro pohyb psů na veřejném prostranství</t>
  </si>
  <si>
    <t>2005-12-15</t>
  </si>
  <si>
    <t>pohyb psů</t>
  </si>
  <si>
    <t>zákon č. 246/1992 Sb., na ochranu zvířat proti týrání - § 24 odst. 2</t>
  </si>
  <si>
    <t>1100451352</t>
  </si>
  <si>
    <t>2/2022</t>
  </si>
  <si>
    <t>Požární řád obce Hostěnice</t>
  </si>
  <si>
    <t>2022-10-05</t>
  </si>
  <si>
    <t>požární ochrana - požární řád</t>
  </si>
  <si>
    <t>zákon č. 133/1985 Sb., o požární ochraně - § 29 odst. 1 písm. o) bod 1</t>
  </si>
  <si>
    <t>1/2005: Požární řád obce</t>
  </si>
  <si>
    <t>1084704773</t>
  </si>
  <si>
    <t>1/2005</t>
  </si>
  <si>
    <t>Požární řád obce</t>
  </si>
  <si>
    <t>2005-02-10</t>
  </si>
  <si>
    <t>2/2022: Požární řád obce Hostěnice</t>
  </si>
  <si>
    <t>1084702675</t>
  </si>
  <si>
    <t>1/2022</t>
  </si>
  <si>
    <t>kterou se zrušuje Obecně závazná vyhláška č. 6/2005, o užívání plakátovacích ploch v majetku obce</t>
  </si>
  <si>
    <t>2022-02-17</t>
  </si>
  <si>
    <t>zrušovací</t>
  </si>
  <si>
    <t>ústavní zákon č. 1/1993 Sb., Ústava České republiky - čl. 104 odst. 3 - zrušovací OZV</t>
  </si>
  <si>
    <t>997766836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</si>
</sst>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45981</v>
      </c>
      <c r="I2" s="1">
        <v>45993.42128431085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HYPERLINK("https://sbirkapp.gov.cz/detail/SPPGJEWASOD362JO", "https://sbirkapp.gov.cz/detail/SPPGJEWASOD362JO")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45981</v>
      </c>
      <c r="I3" s="1">
        <v>45993.41760344553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HYPERLINK("https://sbirkapp.gov.cz/detail/SPPOSMQARFTUNJRW", "https://sbirkapp.gov.cz/detail/SPPOSMQARFTUNJRW")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45610</v>
      </c>
      <c r="I4" s="1">
        <v>45617.42919192685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HYPERLINK("https://sbirkapp.gov.cz/detail/SPPMUEYUFNYQ6T4A", "https://sbirkapp.gov.cz/detail/SPPMUEYUFNYQ6T4A")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45503</v>
      </c>
      <c r="I5" s="1">
        <v>45533.43147609251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HYPERLINK("https://sbirkapp.gov.cz/detail/SPPNI6ODIBQEUACK", "https://sbirkapp.gov.cz/detail/SPPNI6ODIBQEUACK")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34370</v>
      </c>
      <c r="I6" s="1">
        <v>45532.6949162188</v>
      </c>
      <c r="J6" t="s">
        <v>56</v>
      </c>
      <c r="K6" t="s">
        <v>57</v>
      </c>
      <c r="L6" s="1">
        <v>34370</v>
      </c>
      <c r="M6" t="s">
        <v>58</v>
      </c>
      <c r="N6" t="s">
        <v>59</v>
      </c>
      <c r="R6" t="s">
        <v>60</v>
      </c>
      <c r="S6" t="b">
        <v>0</v>
      </c>
      <c r="T6" s="1">
        <v>45658</v>
      </c>
      <c r="U6" s="2">
        <f>HYPERLINK("https://sbirkapp.gov.cz/detail/SPPUELCAR34SNFM4", "https://sbirkapp.gov.cz/detail/SPPUELCAR34SNFM4")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45253</v>
      </c>
      <c r="I7" s="1">
        <v>45260.48330278444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HYPERLINK("https://sbirkapp.gov.cz/detail/SPPGJYML5X25GYNS", "https://sbirkapp.gov.cz/detail/SPPGJYML5X25GYNS")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45253</v>
      </c>
      <c r="I8" s="1">
        <v>45260.48003629455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HYPERLINK("https://sbirkapp.gov.cz/detail/SPPGXBFLLJWDBIFE", "https://sbirkapp.gov.cz/detail/SPPGXBFLLJWDBIFE")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45253</v>
      </c>
      <c r="I9" s="1">
        <v>45260.4757511748</v>
      </c>
      <c r="J9" t="s">
        <v>64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HYPERLINK("https://sbirkapp.gov.cz/detail/SPPMN4UOKUQ3ZVZM", "https://sbirkapp.gov.cz/detail/SPPMN4UOKUQ3ZVZM")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s="1">
        <v>42444</v>
      </c>
      <c r="I10" s="1">
        <v>44867.69244827327</v>
      </c>
      <c r="J10" t="s">
        <v>84</v>
      </c>
      <c r="K10" t="s">
        <v>57</v>
      </c>
      <c r="L10" s="1">
        <v>42444</v>
      </c>
      <c r="M10" t="s">
        <v>85</v>
      </c>
      <c r="N10" t="s">
        <v>86</v>
      </c>
      <c r="S10" t="b">
        <v>1</v>
      </c>
      <c r="U10" s="2">
        <f>HYPERLINK("https://sbirkapp.gov.cz/detail/SPPKWOGHL3YC2ASY", "https://sbirkapp.gov.cz/detail/SPPKWOGHL3YC2ASY")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76</v>
      </c>
      <c r="H11" s="1">
        <v>44528</v>
      </c>
      <c r="I11" s="1">
        <v>44867.59914585641</v>
      </c>
      <c r="J11" t="s">
        <v>89</v>
      </c>
      <c r="K11" t="s">
        <v>57</v>
      </c>
      <c r="L11" s="1">
        <v>44528</v>
      </c>
      <c r="M11" t="s">
        <v>77</v>
      </c>
      <c r="N11" t="s">
        <v>78</v>
      </c>
      <c r="R11" t="s">
        <v>90</v>
      </c>
      <c r="S11" t="b">
        <v>0</v>
      </c>
      <c r="T11" s="1">
        <v>45292</v>
      </c>
      <c r="U11" s="2">
        <f>HYPERLINK("https://sbirkapp.gov.cz/detail/SPP64KETQ6EMWGXK", "https://sbirkapp.gov.cz/detail/SPP64KETQ6EMWGXK")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44528</v>
      </c>
      <c r="I12" s="1">
        <v>44867.59704579775</v>
      </c>
      <c r="J12" t="s">
        <v>89</v>
      </c>
      <c r="K12" t="s">
        <v>57</v>
      </c>
      <c r="L12" s="1">
        <v>44528</v>
      </c>
      <c r="M12" t="s">
        <v>44</v>
      </c>
      <c r="N12" t="s">
        <v>45</v>
      </c>
      <c r="R12" t="s">
        <v>94</v>
      </c>
      <c r="S12" t="b">
        <v>0</v>
      </c>
      <c r="T12" s="1">
        <v>45658</v>
      </c>
      <c r="U12" s="2">
        <f>HYPERLINK("https://sbirkapp.gov.cz/detail/SPPQ6UFRCIISICZE", "https://sbirkapp.gov.cz/detail/SPPQ6UFRCIISICZE")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70</v>
      </c>
      <c r="H13" s="1">
        <v>43812</v>
      </c>
      <c r="I13" s="1">
        <v>44867.58965338141</v>
      </c>
      <c r="J13" t="s">
        <v>97</v>
      </c>
      <c r="K13" t="s">
        <v>57</v>
      </c>
      <c r="L13" s="1">
        <v>43812</v>
      </c>
      <c r="M13" t="s">
        <v>71</v>
      </c>
      <c r="N13" t="s">
        <v>72</v>
      </c>
      <c r="R13" t="s">
        <v>98</v>
      </c>
      <c r="S13" t="b">
        <v>0</v>
      </c>
      <c r="T13" s="1">
        <v>45292</v>
      </c>
      <c r="U13" s="2">
        <f>HYPERLINK("https://sbirkapp.gov.cz/detail/SPPCMFYWAVDGJYME", "https://sbirkapp.gov.cz/detail/SPPCMFYWAVDGJYME")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43812</v>
      </c>
      <c r="I14" s="1">
        <v>44867.58852684479</v>
      </c>
      <c r="J14" t="s">
        <v>97</v>
      </c>
      <c r="K14" t="s">
        <v>57</v>
      </c>
      <c r="L14" s="1">
        <v>43812</v>
      </c>
      <c r="M14" t="s">
        <v>65</v>
      </c>
      <c r="N14" t="s">
        <v>66</v>
      </c>
      <c r="R14" t="s">
        <v>102</v>
      </c>
      <c r="S14" t="b">
        <v>0</v>
      </c>
      <c r="T14" s="1">
        <v>45292</v>
      </c>
      <c r="U14" s="2">
        <f>HYPERLINK("https://sbirkapp.gov.cz/detail/SPPF6XB6E2VZTLHY", "https://sbirkapp.gov.cz/detail/SPPF6XB6E2VZTLHY")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42850</v>
      </c>
      <c r="I15" s="1">
        <v>44867.58570915346</v>
      </c>
      <c r="J15" t="s">
        <v>106</v>
      </c>
      <c r="K15" t="s">
        <v>57</v>
      </c>
      <c r="L15" s="1">
        <v>42850</v>
      </c>
      <c r="M15" t="s">
        <v>107</v>
      </c>
      <c r="N15" t="s">
        <v>108</v>
      </c>
      <c r="S15" t="b">
        <v>1</v>
      </c>
      <c r="U15" s="2">
        <f>HYPERLINK("https://sbirkapp.gov.cz/detail/SPPROI5ZN5AFR7WG", "https://sbirkapp.gov.cz/detail/SPPROI5ZN5AFR7WG")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42850</v>
      </c>
      <c r="I16" s="1">
        <v>44867.58355135111</v>
      </c>
      <c r="J16" t="s">
        <v>106</v>
      </c>
      <c r="K16" t="s">
        <v>57</v>
      </c>
      <c r="L16" s="1">
        <v>42850</v>
      </c>
      <c r="M16" t="s">
        <v>112</v>
      </c>
      <c r="N16" t="s">
        <v>113</v>
      </c>
      <c r="S16" t="b">
        <v>1</v>
      </c>
      <c r="U16" s="2">
        <f>HYPERLINK("https://sbirkapp.gov.cz/detail/SPPVLDQ7YZMC6AZ2", "https://sbirkapp.gov.cz/detail/SPPVLDQ7YZMC6AZ2")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81</v>
      </c>
      <c r="F17" t="s">
        <v>28</v>
      </c>
      <c r="G17" t="s">
        <v>115</v>
      </c>
      <c r="H17" s="1">
        <v>42444</v>
      </c>
      <c r="I17" s="1">
        <v>44867.58093070287</v>
      </c>
      <c r="J17" t="s">
        <v>84</v>
      </c>
      <c r="K17" t="s">
        <v>57</v>
      </c>
      <c r="L17" s="1">
        <v>42444</v>
      </c>
      <c r="M17" t="s">
        <v>116</v>
      </c>
      <c r="N17" t="s">
        <v>117</v>
      </c>
      <c r="S17" t="b">
        <v>1</v>
      </c>
      <c r="U17" s="2">
        <f>HYPERLINK("https://sbirkapp.gov.cz/detail/SPPSLQEYZBUNOH6O", "https://sbirkapp.gov.cz/detail/SPPSLQEYZBUNOH6O")</f>
        <v>0</v>
      </c>
      <c r="V17" t="s">
        <v>118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41068</v>
      </c>
      <c r="I18" s="1">
        <v>44867.57934864482</v>
      </c>
      <c r="J18" t="s">
        <v>121</v>
      </c>
      <c r="K18" t="s">
        <v>57</v>
      </c>
      <c r="L18" s="1">
        <v>41068</v>
      </c>
      <c r="M18" t="s">
        <v>122</v>
      </c>
      <c r="N18" t="s">
        <v>123</v>
      </c>
      <c r="R18" t="s">
        <v>60</v>
      </c>
      <c r="S18" t="b">
        <v>0</v>
      </c>
      <c r="T18" s="1">
        <v>45658</v>
      </c>
      <c r="U18" s="2">
        <f>HYPERLINK("https://sbirkapp.gov.cz/detail/SPPLZQX6FVWEY7OQ", "https://sbirkapp.gov.cz/detail/SPPLZQX6FVWEY7OQ")</f>
        <v>0</v>
      </c>
      <c r="V18" t="s">
        <v>124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39652</v>
      </c>
      <c r="I19" s="1">
        <v>44867.57770746855</v>
      </c>
      <c r="J19" t="s">
        <v>127</v>
      </c>
      <c r="K19" t="s">
        <v>57</v>
      </c>
      <c r="L19" s="1">
        <v>39652</v>
      </c>
      <c r="M19" t="s">
        <v>128</v>
      </c>
      <c r="N19" t="s">
        <v>129</v>
      </c>
      <c r="S19" t="b">
        <v>1</v>
      </c>
      <c r="U19" s="2">
        <f>HYPERLINK("https://sbirkapp.gov.cz/detail/SPPRSIAI4H5JB2SK", "https://sbirkapp.gov.cz/detail/SPPRSIAI4H5JB2SK")</f>
        <v>0</v>
      </c>
      <c r="V19" t="s">
        <v>130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132</v>
      </c>
      <c r="H20" s="1">
        <v>38651</v>
      </c>
      <c r="I20" s="1">
        <v>44867.57455348592</v>
      </c>
      <c r="J20" t="s">
        <v>133</v>
      </c>
      <c r="K20" t="s">
        <v>57</v>
      </c>
      <c r="L20" s="1">
        <v>38651</v>
      </c>
      <c r="M20" t="s">
        <v>32</v>
      </c>
      <c r="N20" t="s">
        <v>33</v>
      </c>
      <c r="R20" t="s">
        <v>134</v>
      </c>
      <c r="S20" t="b">
        <v>0</v>
      </c>
      <c r="T20" s="1">
        <v>46008</v>
      </c>
      <c r="U20" s="2">
        <f>HYPERLINK("https://sbirkapp.gov.cz/detail/SPP3466XF3GOE5LG", "https://sbirkapp.gov.cz/detail/SPP3466XF3GOE5LG")</f>
        <v>0</v>
      </c>
      <c r="V20" t="s">
        <v>135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38686</v>
      </c>
      <c r="I21" s="1">
        <v>44867.57135111972</v>
      </c>
      <c r="J21" t="s">
        <v>138</v>
      </c>
      <c r="K21" t="s">
        <v>57</v>
      </c>
      <c r="L21" s="1">
        <v>38686</v>
      </c>
      <c r="M21" t="s">
        <v>139</v>
      </c>
      <c r="N21" t="s">
        <v>140</v>
      </c>
      <c r="S21" t="b">
        <v>1</v>
      </c>
      <c r="U21" s="2">
        <f>HYPERLINK("https://sbirkapp.gov.cz/detail/SPPD2OFBJLTOYEGA", "https://sbirkapp.gov.cz/detail/SPPD2OFBJLTOYEGA")</f>
        <v>0</v>
      </c>
      <c r="V21" t="s">
        <v>141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28</v>
      </c>
      <c r="G22" t="s">
        <v>143</v>
      </c>
      <c r="H22" s="1">
        <v>44819</v>
      </c>
      <c r="I22" s="1">
        <v>44824.47204526917</v>
      </c>
      <c r="J22" t="s">
        <v>144</v>
      </c>
      <c r="K22" t="s">
        <v>31</v>
      </c>
      <c r="M22" t="s">
        <v>145</v>
      </c>
      <c r="N22" t="s">
        <v>146</v>
      </c>
      <c r="P22" t="s">
        <v>147</v>
      </c>
      <c r="S22" t="b">
        <v>1</v>
      </c>
      <c r="U22" s="2">
        <f>HYPERLINK("https://sbirkapp.gov.cz/detail/SPPUUJB2OMMDFGAY", "https://sbirkapp.gov.cz/detail/SPPUUJB2OMMDFGAY")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38393</v>
      </c>
      <c r="I23" s="1">
        <v>44824.46890002603</v>
      </c>
      <c r="J23" t="s">
        <v>151</v>
      </c>
      <c r="K23" t="s">
        <v>57</v>
      </c>
      <c r="L23" s="1">
        <v>38393</v>
      </c>
      <c r="M23" t="s">
        <v>145</v>
      </c>
      <c r="N23" t="s">
        <v>146</v>
      </c>
      <c r="R23" t="s">
        <v>152</v>
      </c>
      <c r="S23" t="b">
        <v>0</v>
      </c>
      <c r="T23" s="1">
        <v>44839</v>
      </c>
      <c r="U23" s="2">
        <f>HYPERLINK("https://sbirkapp.gov.cz/detail/SPPIEAEXND7QOCVE", "https://sbirkapp.gov.cz/detail/SPPIEAEXND7QOCVE")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44588</v>
      </c>
      <c r="I24" s="1">
        <v>44594.43201265016</v>
      </c>
      <c r="J24" t="s">
        <v>156</v>
      </c>
      <c r="K24" t="s">
        <v>31</v>
      </c>
      <c r="M24" t="s">
        <v>157</v>
      </c>
      <c r="N24" t="s">
        <v>158</v>
      </c>
      <c r="S24" t="b">
        <v>1</v>
      </c>
      <c r="U24" s="2">
        <f>HYPERLINK("https://sbirkapp.gov.cz/detail/SPPOCMO4DEYX62JM", "https://sbirkapp.gov.cz/detail/SPPOCMO4DEYX62JM")</f>
        <v>0</v>
      </c>
      <c r="V24" t="s">
        <v>159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2026-06-27T18:09:24Z</dcterms:created>
  <dcterms:modified xsi:type="dcterms:W3CDTF">2026-06-27T18:09:24Z</dcterms:modified>
</cp:coreProperties>
</file>