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<sst xmlns="http://schemas.openxmlformats.org/spreadsheetml/2006/main" count="343" uniqueCount="162">
  <si>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</si>
  <si>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</si>
  <si>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</si>
  <si>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</si>
  <si>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</si>
  <si>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</si>
  <si>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</si>
  <si>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</si>
  <si>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</si>
  <si>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</si>
  <si>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</si>
  <si>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</si>
  <si>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</si>
  <si>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</si>
  <si>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</si>
  <si>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</si>
  <si>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</si>
  <si>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</si>
  <si>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</si>
  <si>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</si>
  <si>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</si>
  <si>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</si>
  <si>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</si>
  <si>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Krucemburk</t>
  </si>
  <si>
    <t>00267716</t>
  </si>
  <si>
    <t>4swbdbk</t>
  </si>
  <si>
    <t>Kraj Vysočina</t>
  </si>
  <si>
    <t>8/2023</t>
  </si>
  <si>
    <t>Obecně závazná vyhláška</t>
  </si>
  <si>
    <t>OZV o regulaci hlučných činností</t>
  </si>
  <si>
    <t>2024-01-01</t>
  </si>
  <si>
    <t>Běžný</t>
  </si>
  <si>
    <t>veřejný pořádek - hlučné činnosti</t>
  </si>
  <si>
    <t>zákon č. 128/2000 Sb., o obcích - § 10 písm. a) - hlučné činnosti</t>
  </si>
  <si>
    <t>1/2009: OZV č.1/2009 o ochraně nočního klidu a regulaci činnosti narušujících veřejný pořádek</t>
  </si>
  <si>
    <t>1284375806</t>
  </si>
  <si>
    <t>7/2023</t>
  </si>
  <si>
    <t>OZV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</si>
  <si>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</si>
  <si>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</si>
  <si>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1/2011: OZV 1/2011 o místním poplatku za užívání veřejného prostranství; 2/2013: OZV č.2/2013, kterou se mění a doplňuje OZV č.1/2011 o místním poplatku za užívání veřejného prostranství</t>
  </si>
  <si>
    <t>1284373877</t>
  </si>
  <si>
    <t>6/2023</t>
  </si>
  <si>
    <t>Požární řád</t>
  </si>
  <si>
    <t>požární ochrana - požární řád</t>
  </si>
  <si>
    <t>zákon č. 133/1985 Sb., o požární ochraně - § 29 odst. 1 písm. o) bod 1</t>
  </si>
  <si>
    <t>3/2009: OZV č.3/2009 Požární řád obce</t>
  </si>
  <si>
    <t>1284369224</t>
  </si>
  <si>
    <t>5/2023</t>
  </si>
  <si>
    <t>OZV kterou se stanovuji pravidla pro pohyb psů na veřejných prostranstvích obcí</t>
  </si>
  <si>
    <t>1/2006: OZV č1/2006 , kterou se upravují pravidla pro pohyb psů na veřejném prostranství obce</t>
  </si>
  <si>
    <t>1241728138</t>
  </si>
  <si>
    <t>4/2023</t>
  </si>
  <si>
    <t>OZV o místní poplatku z pobytu</t>
  </si>
  <si>
    <t>místní poplatek z pobytu</t>
  </si>
  <si>
    <t>zákon č. 565/1990 Sb., o místních poplatcích - § 14 - z pobytu</t>
  </si>
  <si>
    <t>1/2021: OZV č.1/2021 o místním poplatku z pobytu</t>
  </si>
  <si>
    <t>1241718215</t>
  </si>
  <si>
    <t>3/2023</t>
  </si>
  <si>
    <t>OZV o místním poplatku ze psů</t>
  </si>
  <si>
    <t>místní poplatek ze psů</t>
  </si>
  <si>
    <t>zákon č. 565/1990 Sb., o místních poplatcích - § 14 - ze psů</t>
  </si>
  <si>
    <t>3/2019: OZV3/2019 o místním poplatku ze psů</t>
  </si>
  <si>
    <t>1241704520</t>
  </si>
  <si>
    <t>2/2023</t>
  </si>
  <si>
    <t>OZV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</si>
  <si>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</si>
  <si>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</si>
  <si>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OZV  č.2/2021 o místním poplatku za obecní systém odpadového hospodářství; 1/2023: OZV o místním poplatku za obecní systém odpadového hospodářství</t>
  </si>
  <si>
    <t>1241701489</t>
  </si>
  <si>
    <t>1/2023</t>
  </si>
  <si>
    <t>2023-05-04</t>
  </si>
  <si>
    <t>2/2021: OZV  č.2/2021 o místním poplatku za obecní systém odpadového hospodářství</t>
  </si>
  <si>
    <t>2/2023: OZV o místním poplatku za obecní systém odpadového hospodářství</t>
  </si>
  <si>
    <t>1177706982</t>
  </si>
  <si>
    <t>1/2006</t>
  </si>
  <si>
    <t>OZV č1/2006 , kterou se upravují pravidla pro pohyb psů na veřejném prostranství obce</t>
  </si>
  <si>
    <t>2006-08-10</t>
  </si>
  <si>
    <t>Dle přechodného ustanovení</t>
  </si>
  <si>
    <t>pohyb psů; jiná</t>
  </si>
  <si>
    <t>zákon č. 246/1992 Sb., na ochranu zvířat proti týrání - § 24 odst. 2; zákon č. 128/2000 Sb., o obcích - § 10 písm. c) - jiné</t>
  </si>
  <si>
    <t>5/2023: OZV kterou se stanovuji pravidla pro pohyb psů na veřejných prostranstvích obcí; 5/2023: OZV kterou se stanovuji pravidla pro pohyb psů na veřejných prostranstvích obcí</t>
  </si>
  <si>
    <t>1087165462</t>
  </si>
  <si>
    <t>3/2007</t>
  </si>
  <si>
    <t>OZV č.3/2007, kterou se zrušuje OZV č.4/99 o opatření na likvidaci škodlivých hlodavců</t>
  </si>
  <si>
    <t>2007-07-01</t>
  </si>
  <si>
    <t>zrušovací</t>
  </si>
  <si>
    <t>ústavní zákon č. 1/1993 Sb., Ústava České republiky - čl. 104 odst. 3 - zrušovací OZV</t>
  </si>
  <si>
    <t>1087162330</t>
  </si>
  <si>
    <t>4/2007</t>
  </si>
  <si>
    <t>OZV č.4/2007 , kterou se zrušuje OZV č,2/20du neinvestičních nákladů za pobyt dětí v mateřských školkách a školních družinách</t>
  </si>
  <si>
    <t>1087159662</t>
  </si>
  <si>
    <t>6/2007</t>
  </si>
  <si>
    <t>OZV č.6/2007 , kterou se zrušuje OZV č.7/99 o vytvoření o ppoužití účelových prostředků ,, Fondu rozvoje bydlení na území obce Krucemburk" včetně jejich dodatků</t>
  </si>
  <si>
    <t>2007-03-20</t>
  </si>
  <si>
    <t>1087156293</t>
  </si>
  <si>
    <t>5/2007</t>
  </si>
  <si>
    <t>OZV č.5/2007 kterou se zrušuje OZV č.1/200 o užívání sjíznosti a schůdnosti místních komunikací na území obcí Krucemburku, Staré Ransko a Hluboká</t>
  </si>
  <si>
    <t>1087156652</t>
  </si>
  <si>
    <t>1/2009</t>
  </si>
  <si>
    <t>OZV č.1/2009 o ochraně nočního klidu a regulaci činnosti narušujících veřejný pořádek</t>
  </si>
  <si>
    <t>2009-09-01</t>
  </si>
  <si>
    <t>noční klid</t>
  </si>
  <si>
    <t>zákon č. 251/2016 Sb., o některých přestupcích - § 5 odst. 7</t>
  </si>
  <si>
    <t>8/2023: OZV o regulaci hlučných činností</t>
  </si>
  <si>
    <t>1084639016</t>
  </si>
  <si>
    <t>4/2009</t>
  </si>
  <si>
    <t>OZV č.4/2009 o zrušení místního koleficientu pro výpočet daně z nemovitostí</t>
  </si>
  <si>
    <t>2010-01-01</t>
  </si>
  <si>
    <t>1084602304</t>
  </si>
  <si>
    <t>3/2009</t>
  </si>
  <si>
    <t>OZV č.3/2009 Požární řád obce</t>
  </si>
  <si>
    <t>2009-10-16</t>
  </si>
  <si>
    <t>6/2023: Požární řád</t>
  </si>
  <si>
    <t>1084589978</t>
  </si>
  <si>
    <t>2/2013</t>
  </si>
  <si>
    <t>OZV č.2/2013, kterou se mění a doplňuje OZV č.1/2011 o místním poplatku za užívání veřejného prostranství</t>
  </si>
  <si>
    <t>2013-04-01</t>
  </si>
  <si>
    <t>1/2011: OZV 1/2011 o místním poplatku za užívání veřejného prostranství</t>
  </si>
  <si>
    <t>7/2023: OZV O místním poplatku za užívání veřejného prostranství</t>
  </si>
  <si>
    <t>1083504852</t>
  </si>
  <si>
    <t>1/2011</t>
  </si>
  <si>
    <t>OZV 1/2011 o místním poplatku za užívání veřejného prostranství</t>
  </si>
  <si>
    <t>2012-01-01</t>
  </si>
  <si>
    <t>2/2013: OZV č.2/2013, kterou se mění a doplňuje OZV č.1/2011 o místním poplatku za užívání veřejného prostranství</t>
  </si>
  <si>
    <t>1083502389</t>
  </si>
  <si>
    <t>1/2017</t>
  </si>
  <si>
    <t>Nařízení</t>
  </si>
  <si>
    <t>Nařízení č.1/2017 o zákazu podomního a pochůzkového prodeje na území obce</t>
  </si>
  <si>
    <t>2017-02-20</t>
  </si>
  <si>
    <t>regulace podomního a pochůzkového prodeje a nabízení služeb</t>
  </si>
  <si>
    <t xml:space="preserve">zákon č. 455/1991 Sb., živnostenský zákon - § 18 odst. 4 </t>
  </si>
  <si>
    <t>1083464932</t>
  </si>
  <si>
    <t>1/2019</t>
  </si>
  <si>
    <t>OZV č.1/2019  , kterou s zrušuje OZV č.3/2011 o místním poplatku ze vstupného</t>
  </si>
  <si>
    <t>2019-12-20</t>
  </si>
  <si>
    <t>1083459165</t>
  </si>
  <si>
    <t>3/2019</t>
  </si>
  <si>
    <t>OZV3/2019 o místním poplatku ze psů</t>
  </si>
  <si>
    <t>2020-01-01</t>
  </si>
  <si>
    <t>3/2023: OZV o místním poplatku ze psů</t>
  </si>
  <si>
    <t>1083417673</t>
  </si>
  <si>
    <t>4/2019</t>
  </si>
  <si>
    <t>OZV 4/2019 , kterou se zrušuje OZV č.2/2011 O místním poplatku za lázeňský nebo rekreační pobyt</t>
  </si>
  <si>
    <t>1083407160</t>
  </si>
  <si>
    <t>1/2021</t>
  </si>
  <si>
    <t>OZV č.1/2021 o místním poplatku z pobytu</t>
  </si>
  <si>
    <t>2021-03-12</t>
  </si>
  <si>
    <t>4/2023: OZV o místní poplatku z pobytu</t>
  </si>
  <si>
    <t>1083398262</t>
  </si>
  <si>
    <t>2/2021</t>
  </si>
  <si>
    <t>OZV  č.2/2021 o místním poplatku za obecní systém odpadového hospodářství</t>
  </si>
  <si>
    <t>2022-01-01</t>
  </si>
  <si>
    <t>1/2023: OZV o místním poplatku za obecní systém odpadového hospodářství</t>
  </si>
  <si>
    <t>1/2023: OZV o místním poplatku za obecní systém odpadového hospodářství; 2/2023: OZV o místním poplatku za obecní systém odpadového hospodářství</t>
  </si>
  <si>
    <t>1083046091</t>
  </si>
  <si>
    <t>1/2022</t>
  </si>
  <si>
    <t>O stanovení obecního systému odpadového hospodářství</t>
  </si>
  <si>
    <t>2022-02-18</t>
  </si>
  <si>
    <t>systém odpadového hospodářství</t>
  </si>
  <si>
    <t>zákon č. 541/2020 Sb., o odpadech - § 59 odst. 4</t>
  </si>
  <si>
    <t>998320346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</si>
</sst>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45271</v>
      </c>
      <c r="I2" s="1">
        <v>45272.37300747809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HYPERLINK("https://sbirkapp.gov.cz/detail/SPPDH4S2TNZBZP54", "https://sbirkapp.gov.cz/detail/SPPDH4S2TNZBZP54")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45271</v>
      </c>
      <c r="I3" s="1">
        <v>45272.3705637947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HYPERLINK("https://sbirkapp.gov.cz/detail/SPP4KPTMXALGTGNQ", "https://sbirkapp.gov.cz/detail/SPP4KPTMXALGTGNQ")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45271</v>
      </c>
      <c r="I4" s="1">
        <v>45272.36459355609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HYPERLINK("https://sbirkapp.gov.cz/detail/SPPLWRZS4WRYXYSG", "https://sbirkapp.gov.cz/detail/SPPLWRZS4WRYXYSG")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45182</v>
      </c>
      <c r="I5" s="1">
        <v>45183.46012154786</v>
      </c>
      <c r="J5" t="s">
        <v>30</v>
      </c>
      <c r="K5" t="s">
        <v>31</v>
      </c>
      <c r="M5" t="s">
        <v>38</v>
      </c>
      <c r="N5" t="s">
        <v>39</v>
      </c>
      <c r="P5" t="s">
        <v>50</v>
      </c>
      <c r="S5" t="b">
        <v>1</v>
      </c>
      <c r="U5" s="2">
        <f>HYPERLINK("https://sbirkapp.gov.cz/detail/SPPODIIKAJU6ZFV2", "https://sbirkapp.gov.cz/detail/SPPODIIKAJU6ZFV2")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45182</v>
      </c>
      <c r="I6" s="1">
        <v>45183.45166792667</v>
      </c>
      <c r="J6" t="s">
        <v>30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HYPERLINK("https://sbirkapp.gov.cz/detail/SPPPRJE7ETHCFGCW", "https://sbirkapp.gov.cz/detail/SPPPRJE7ETHCFGCW")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45182</v>
      </c>
      <c r="I7" s="1">
        <v>45183.43799269114</v>
      </c>
      <c r="J7" t="s">
        <v>30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HYPERLINK("https://sbirkapp.gov.cz/detail/SPPMK73ECGTQHPLS", "https://sbirkapp.gov.cz/detail/SPPMK73ECGTQHPLS")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45182</v>
      </c>
      <c r="I8" s="1">
        <v>45183.43484240646</v>
      </c>
      <c r="J8" t="s">
        <v>30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HYPERLINK("https://sbirkapp.gov.cz/detail/SPPPMHFGTNNQVREW", "https://sbirkapp.gov.cz/detail/SPPPMHFGTNNQVREW")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65</v>
      </c>
      <c r="H9" s="1">
        <v>45035</v>
      </c>
      <c r="I9" s="1">
        <v>45036.32488163422</v>
      </c>
      <c r="J9" t="s">
        <v>71</v>
      </c>
      <c r="K9" t="s">
        <v>31</v>
      </c>
      <c r="M9" t="s">
        <v>66</v>
      </c>
      <c r="N9" t="s">
        <v>67</v>
      </c>
      <c r="O9" t="s">
        <v>72</v>
      </c>
      <c r="R9" t="s">
        <v>73</v>
      </c>
      <c r="S9" t="b">
        <v>0</v>
      </c>
      <c r="T9" s="1">
        <v>45292</v>
      </c>
      <c r="U9" s="2">
        <f>HYPERLINK("https://sbirkapp.gov.cz/detail/SPP3IJZEDFNHGEYW", "https://sbirkapp.gov.cz/detail/SPP3IJZEDFNHGEYW")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38923</v>
      </c>
      <c r="I10" s="1">
        <v>44831.34046018844</v>
      </c>
      <c r="J10" t="s">
        <v>77</v>
      </c>
      <c r="K10" t="s">
        <v>78</v>
      </c>
      <c r="L10" s="1">
        <v>38923</v>
      </c>
      <c r="M10" t="s">
        <v>79</v>
      </c>
      <c r="N10" t="s">
        <v>80</v>
      </c>
      <c r="R10" t="s">
        <v>81</v>
      </c>
      <c r="S10" t="b">
        <v>0</v>
      </c>
      <c r="T10" s="1">
        <v>45292</v>
      </c>
      <c r="U10" s="2">
        <f>HYPERLINK("https://sbirkapp.gov.cz/detail/SPPY5P4G4JNLIDZ6", "https://sbirkapp.gov.cz/detail/SPPY5P4G4JNLIDZ6")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39198</v>
      </c>
      <c r="I11" s="1">
        <v>44831.33521761838</v>
      </c>
      <c r="J11" t="s">
        <v>85</v>
      </c>
      <c r="K11" t="s">
        <v>78</v>
      </c>
      <c r="L11" s="1">
        <v>39198</v>
      </c>
      <c r="M11" t="s">
        <v>86</v>
      </c>
      <c r="N11" t="s">
        <v>87</v>
      </c>
      <c r="S11" t="b">
        <v>1</v>
      </c>
      <c r="U11" s="2">
        <f>HYPERLINK("https://sbirkapp.gov.cz/detail/SPPXYPVD2N3LCC56", "https://sbirkapp.gov.cz/detail/SPPXYPVD2N3LCC56")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39198</v>
      </c>
      <c r="I12" s="1">
        <v>44831.3299806767</v>
      </c>
      <c r="J12" t="s">
        <v>85</v>
      </c>
      <c r="K12" t="s">
        <v>78</v>
      </c>
      <c r="L12" s="1">
        <v>39198</v>
      </c>
      <c r="M12" t="s">
        <v>86</v>
      </c>
      <c r="N12" t="s">
        <v>87</v>
      </c>
      <c r="S12" t="b">
        <v>1</v>
      </c>
      <c r="U12" s="2">
        <f>HYPERLINK("https://sbirkapp.gov.cz/detail/SPPYNPYM2LNAPHV6", "https://sbirkapp.gov.cz/detail/SPPYNPYM2LNAPHV6")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39146</v>
      </c>
      <c r="I13" s="1">
        <v>44831.32213055234</v>
      </c>
      <c r="J13" t="s">
        <v>94</v>
      </c>
      <c r="K13" t="s">
        <v>78</v>
      </c>
      <c r="L13" s="1">
        <v>39146</v>
      </c>
      <c r="M13" t="s">
        <v>86</v>
      </c>
      <c r="N13" t="s">
        <v>87</v>
      </c>
      <c r="S13" t="b">
        <v>1</v>
      </c>
      <c r="U13" s="2">
        <f>HYPERLINK("https://sbirkapp.gov.cz/detail/SPPV3YJ4VFY6YMGG", "https://sbirkapp.gov.cz/detail/SPPV3YJ4VFY6YMGG")</f>
        <v>0</v>
      </c>
      <c r="V13" t="s">
        <v>95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39198</v>
      </c>
      <c r="I14" s="1">
        <v>44831.32160073256</v>
      </c>
      <c r="J14" t="s">
        <v>85</v>
      </c>
      <c r="K14" t="s">
        <v>78</v>
      </c>
      <c r="L14" s="1">
        <v>39198</v>
      </c>
      <c r="M14" t="s">
        <v>86</v>
      </c>
      <c r="N14" t="s">
        <v>87</v>
      </c>
      <c r="S14" t="b">
        <v>1</v>
      </c>
      <c r="U14" s="2">
        <f>HYPERLINK("https://sbirkapp.gov.cz/detail/SPPJKS4ZWDV2KQOK", "https://sbirkapp.gov.cz/detail/SPPJKS4ZWDV2KQOK")</f>
        <v>0</v>
      </c>
      <c r="V14" t="s">
        <v>98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39996</v>
      </c>
      <c r="I15" s="1">
        <v>44824.41406453522</v>
      </c>
      <c r="J15" t="s">
        <v>101</v>
      </c>
      <c r="K15" t="s">
        <v>78</v>
      </c>
      <c r="L15" s="1">
        <v>39996</v>
      </c>
      <c r="M15" t="s">
        <v>102</v>
      </c>
      <c r="N15" t="s">
        <v>103</v>
      </c>
      <c r="R15" t="s">
        <v>104</v>
      </c>
      <c r="S15" t="b">
        <v>0</v>
      </c>
      <c r="T15" s="1">
        <v>45292</v>
      </c>
      <c r="U15" s="2">
        <f>HYPERLINK("https://sbirkapp.gov.cz/detail/SPPBUSADONW4ZUTG", "https://sbirkapp.gov.cz/detail/SPPBUSADONW4ZUTG")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40116</v>
      </c>
      <c r="I16" s="1">
        <v>44824.37831072513</v>
      </c>
      <c r="J16" t="s">
        <v>108</v>
      </c>
      <c r="K16" t="s">
        <v>78</v>
      </c>
      <c r="L16" s="1">
        <v>40116</v>
      </c>
      <c r="M16" t="s">
        <v>86</v>
      </c>
      <c r="N16" t="s">
        <v>87</v>
      </c>
      <c r="S16" t="b">
        <v>1</v>
      </c>
      <c r="U16" s="2">
        <f>HYPERLINK("https://sbirkapp.gov.cz/detail/SPPTQVX5HCZS7KVO", "https://sbirkapp.gov.cz/detail/SPPTQVX5HCZS7KVO")</f>
        <v>0</v>
      </c>
      <c r="V16" t="s">
        <v>109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28</v>
      </c>
      <c r="G17" t="s">
        <v>111</v>
      </c>
      <c r="H17" s="1">
        <v>40087</v>
      </c>
      <c r="I17" s="1">
        <v>44824.36410185754</v>
      </c>
      <c r="J17" t="s">
        <v>112</v>
      </c>
      <c r="K17" t="s">
        <v>78</v>
      </c>
      <c r="L17" s="1">
        <v>40087</v>
      </c>
      <c r="M17" t="s">
        <v>44</v>
      </c>
      <c r="N17" t="s">
        <v>45</v>
      </c>
      <c r="R17" t="s">
        <v>113</v>
      </c>
      <c r="S17" t="b">
        <v>0</v>
      </c>
      <c r="T17" s="1">
        <v>45292</v>
      </c>
      <c r="U17" s="2">
        <f>HYPERLINK("https://sbirkapp.gov.cz/detail/SPP5FGDNDLIMNJHW", "https://sbirkapp.gov.cz/detail/SPP5FGDNDLIMNJHW")</f>
        <v>0</v>
      </c>
      <c r="V17" t="s">
        <v>114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28</v>
      </c>
      <c r="G18" t="s">
        <v>116</v>
      </c>
      <c r="H18" s="1">
        <v>41330</v>
      </c>
      <c r="I18" s="1">
        <v>44820.45472101148</v>
      </c>
      <c r="J18" t="s">
        <v>117</v>
      </c>
      <c r="K18" t="s">
        <v>78</v>
      </c>
      <c r="L18" s="1">
        <v>41330</v>
      </c>
      <c r="M18" t="s">
        <v>38</v>
      </c>
      <c r="N18" t="s">
        <v>39</v>
      </c>
      <c r="O18" t="s">
        <v>118</v>
      </c>
      <c r="R18" t="s">
        <v>119</v>
      </c>
      <c r="S18" t="b">
        <v>0</v>
      </c>
      <c r="T18" s="1">
        <v>45292</v>
      </c>
      <c r="U18" s="2">
        <f>HYPERLINK("https://sbirkapp.gov.cz/detail/SPPRYJAOHPKCTOEM", "https://sbirkapp.gov.cz/detail/SPPRYJAOHPKCTOEM")</f>
        <v>0</v>
      </c>
      <c r="V18" t="s">
        <v>120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121</v>
      </c>
      <c r="F19" t="s">
        <v>28</v>
      </c>
      <c r="G19" t="s">
        <v>122</v>
      </c>
      <c r="H19" s="1">
        <v>40892</v>
      </c>
      <c r="I19" s="1">
        <v>44820.45261211926</v>
      </c>
      <c r="J19" t="s">
        <v>123</v>
      </c>
      <c r="K19" t="s">
        <v>78</v>
      </c>
      <c r="L19" s="1">
        <v>40892</v>
      </c>
      <c r="M19" t="s">
        <v>38</v>
      </c>
      <c r="N19" t="s">
        <v>39</v>
      </c>
      <c r="Q19" t="s">
        <v>124</v>
      </c>
      <c r="R19" t="s">
        <v>119</v>
      </c>
      <c r="S19" t="b">
        <v>0</v>
      </c>
      <c r="T19" s="1">
        <v>45292</v>
      </c>
      <c r="U19" s="2">
        <f>HYPERLINK("https://sbirkapp.gov.cz/detail/SPP7W23FHDOLYL7G", "https://sbirkapp.gov.cz/detail/SPP7W23FHDOLYL7G")</f>
        <v>0</v>
      </c>
      <c r="V19" t="s">
        <v>125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127</v>
      </c>
      <c r="G20" t="s">
        <v>128</v>
      </c>
      <c r="H20" s="1">
        <v>43100</v>
      </c>
      <c r="I20" s="1">
        <v>44820.42023989974</v>
      </c>
      <c r="J20" t="s">
        <v>129</v>
      </c>
      <c r="K20" t="s">
        <v>78</v>
      </c>
      <c r="L20" s="1">
        <v>43100</v>
      </c>
      <c r="M20" t="s">
        <v>130</v>
      </c>
      <c r="N20" t="s">
        <v>131</v>
      </c>
      <c r="S20" t="b">
        <v>1</v>
      </c>
      <c r="U20" s="2">
        <f>HYPERLINK("https://sbirkapp.gov.cz/detail/SPPB3LSL5U3VWSIU", "https://sbirkapp.gov.cz/detail/SPPB3LSL5U3VWSIU")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43804</v>
      </c>
      <c r="I21" s="1">
        <v>44820.41478162717</v>
      </c>
      <c r="J21" t="s">
        <v>135</v>
      </c>
      <c r="K21" t="s">
        <v>78</v>
      </c>
      <c r="L21" s="1">
        <v>43804</v>
      </c>
      <c r="M21" t="s">
        <v>86</v>
      </c>
      <c r="N21" t="s">
        <v>87</v>
      </c>
      <c r="S21" t="b">
        <v>1</v>
      </c>
      <c r="U21" s="2">
        <f>HYPERLINK("https://sbirkapp.gov.cz/detail/SPPTGG4XR2P5UUJ2", "https://sbirkapp.gov.cz/detail/SPPTGG4XR2P5UUJ2")</f>
        <v>0</v>
      </c>
      <c r="V21" t="s">
        <v>136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137</v>
      </c>
      <c r="F22" t="s">
        <v>28</v>
      </c>
      <c r="G22" t="s">
        <v>138</v>
      </c>
      <c r="H22" s="1">
        <v>43809</v>
      </c>
      <c r="I22" s="1">
        <v>44820.37033142477</v>
      </c>
      <c r="J22" t="s">
        <v>139</v>
      </c>
      <c r="K22" t="s">
        <v>78</v>
      </c>
      <c r="L22" s="1">
        <v>43809</v>
      </c>
      <c r="M22" t="s">
        <v>60</v>
      </c>
      <c r="N22" t="s">
        <v>61</v>
      </c>
      <c r="R22" t="s">
        <v>140</v>
      </c>
      <c r="S22" t="b">
        <v>0</v>
      </c>
      <c r="T22" s="1">
        <v>45292</v>
      </c>
      <c r="U22" s="2">
        <f>HYPERLINK("https://sbirkapp.gov.cz/detail/SPPRBBAUGQMOVCO4", "https://sbirkapp.gov.cz/detail/SPPRBBAUGQMOVCO4")</f>
        <v>0</v>
      </c>
      <c r="V22" t="s">
        <v>141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142</v>
      </c>
      <c r="F23" t="s">
        <v>28</v>
      </c>
      <c r="G23" t="s">
        <v>143</v>
      </c>
      <c r="H23" s="1">
        <v>43809</v>
      </c>
      <c r="I23" s="1">
        <v>44820.35338330758</v>
      </c>
      <c r="J23" t="s">
        <v>139</v>
      </c>
      <c r="K23" t="s">
        <v>78</v>
      </c>
      <c r="L23" s="1">
        <v>43809</v>
      </c>
      <c r="M23" t="s">
        <v>86</v>
      </c>
      <c r="N23" t="s">
        <v>87</v>
      </c>
      <c r="S23" t="b">
        <v>1</v>
      </c>
      <c r="U23" s="2">
        <f>HYPERLINK("https://sbirkapp.gov.cz/detail/SPPJ4O62EYPYWVQO", "https://sbirkapp.gov.cz/detail/SPPJ4O62EYPYWVQO")</f>
        <v>0</v>
      </c>
      <c r="V23" t="s">
        <v>144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145</v>
      </c>
      <c r="F24" t="s">
        <v>28</v>
      </c>
      <c r="G24" t="s">
        <v>146</v>
      </c>
      <c r="H24" s="1">
        <v>44252</v>
      </c>
      <c r="I24" s="1">
        <v>44820.33664648632</v>
      </c>
      <c r="J24" t="s">
        <v>147</v>
      </c>
      <c r="K24" t="s">
        <v>78</v>
      </c>
      <c r="L24" s="1">
        <v>44252</v>
      </c>
      <c r="M24" t="s">
        <v>54</v>
      </c>
      <c r="N24" t="s">
        <v>55</v>
      </c>
      <c r="R24" t="s">
        <v>148</v>
      </c>
      <c r="S24" t="b">
        <v>0</v>
      </c>
      <c r="T24" s="1">
        <v>45292</v>
      </c>
      <c r="U24" s="2">
        <f>HYPERLINK("https://sbirkapp.gov.cz/detail/SPPGQJCQEPQDX6U4", "https://sbirkapp.gov.cz/detail/SPPGQJCQEPQDX6U4")</f>
        <v>0</v>
      </c>
      <c r="V24" t="s">
        <v>149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150</v>
      </c>
      <c r="F25" t="s">
        <v>28</v>
      </c>
      <c r="G25" t="s">
        <v>151</v>
      </c>
      <c r="H25" s="1">
        <v>44539</v>
      </c>
      <c r="I25" s="1">
        <v>44819.46827463363</v>
      </c>
      <c r="J25" t="s">
        <v>152</v>
      </c>
      <c r="K25" t="s">
        <v>78</v>
      </c>
      <c r="L25" s="1">
        <v>44539</v>
      </c>
      <c r="M25" t="s">
        <v>66</v>
      </c>
      <c r="N25" t="s">
        <v>67</v>
      </c>
      <c r="Q25" t="s">
        <v>153</v>
      </c>
      <c r="R25" t="s">
        <v>154</v>
      </c>
      <c r="S25" t="b">
        <v>0</v>
      </c>
      <c r="T25" s="1">
        <v>45292</v>
      </c>
      <c r="U25" s="2">
        <f>HYPERLINK("https://sbirkapp.gov.cz/detail/SPP5YVBMASUET2NM", "https://sbirkapp.gov.cz/detail/SPP5YVBMASUET2NM")</f>
        <v>0</v>
      </c>
      <c r="V25" t="s">
        <v>155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156</v>
      </c>
      <c r="F26" t="s">
        <v>28</v>
      </c>
      <c r="G26" t="s">
        <v>157</v>
      </c>
      <c r="H26" s="1">
        <v>44594</v>
      </c>
      <c r="I26" s="1">
        <v>44595.35651228101</v>
      </c>
      <c r="J26" t="s">
        <v>158</v>
      </c>
      <c r="K26" t="s">
        <v>31</v>
      </c>
      <c r="M26" t="s">
        <v>159</v>
      </c>
      <c r="N26" t="s">
        <v>160</v>
      </c>
      <c r="S26" t="b">
        <v>1</v>
      </c>
      <c r="U26" s="2">
        <f>HYPERLINK("https://sbirkapp.gov.cz/detail/SPPJLQLQMPBUWUMY", "https://sbirkapp.gov.cz/detail/SPPJLQLQMPBUWUMY")</f>
        <v>0</v>
      </c>
      <c r="V26" t="s">
        <v>161</v>
      </c>
      <c r="W2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2026-05-18T09:49:33Z</dcterms:created>
  <dcterms:modified xsi:type="dcterms:W3CDTF">2026-05-18T09:49:33Z</dcterms:modified>
</cp:coreProperties>
</file>