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<sst xmlns="http://schemas.openxmlformats.org/spreadsheetml/2006/main" count="225" uniqueCount="112">
  <si>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</si>
  <si>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</si>
  <si>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</si>
  <si>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</si>
  <si>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</si>
  <si>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</si>
  <si>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</si>
  <si>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</si>
  <si>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</si>
  <si>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</si>
  <si>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</si>
  <si>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</si>
  <si>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</si>
  <si>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</si>
  <si>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</si>
  <si>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</si>
  <si>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</si>
  <si>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</si>
  <si>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</si>
  <si>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</si>
  <si>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</si>
  <si>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</si>
  <si>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</si>
  <si>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Trnava</t>
  </si>
  <si>
    <t>00284581</t>
  </si>
  <si>
    <t>tzfbzzv</t>
  </si>
  <si>
    <t>Zlínský kraj</t>
  </si>
  <si>
    <t>1/2025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</si>
  <si>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</si>
  <si>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</si>
  <si>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</si>
  <si>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</si>
  <si>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</si>
  <si>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</si>
  <si>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12/2023: Trnava OZV - místní poplatek za systém odpadového hospodářství</t>
  </si>
  <si>
    <t>1624745657</t>
  </si>
  <si>
    <t>2/2024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</si>
  <si>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</si>
  <si>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</si>
  <si>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</si>
  <si>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</si>
  <si>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1453584921</t>
  </si>
  <si>
    <t>1/2024</t>
  </si>
  <si>
    <t>o stanovení koeficientu daně z nemovitých věcí</t>
  </si>
  <si>
    <t>daň z nemovitých věcí - místní koeficient</t>
  </si>
  <si>
    <t>zákon č. 338/1992 Sb., o dani z nemovitých věcí - § 12 odst. 1 písm. a) bod 4</t>
  </si>
  <si>
    <t>2/2023: Stanovení koeficientů pro výpočet daně z nemovitých věcí</t>
  </si>
  <si>
    <t>1416346292</t>
  </si>
  <si>
    <t>12/2023</t>
  </si>
  <si>
    <t>Trnava OZV - místní poplatek za systém odpadového hospodářství</t>
  </si>
  <si>
    <t>2024-01-01</t>
  </si>
  <si>
    <t>1/2022: Obecně závazná vyhláška o poplatku za obecní systém odpadového hospodářství obce Trnava</t>
  </si>
  <si>
    <t>1/2025: O místním poplatku za obecní systém odpadového hospodářství</t>
  </si>
  <si>
    <t>1285631238</t>
  </si>
  <si>
    <t>11/2023</t>
  </si>
  <si>
    <t>Trnava Zrušovací OZV - místní poplatek ze psů</t>
  </si>
  <si>
    <t>2023-12-13</t>
  </si>
  <si>
    <t>zrušovací</t>
  </si>
  <si>
    <t>ústavní zákon č. 1/1993 Sb., Ústava České republiky - čl. 104 odst. 3 - zrušovací OZV</t>
  </si>
  <si>
    <t>1277848942</t>
  </si>
  <si>
    <t>10/2023</t>
  </si>
  <si>
    <t>Trnava Zrušovací OZV - místní poplatek z pobytu</t>
  </si>
  <si>
    <t>1277848721</t>
  </si>
  <si>
    <t>9/2023</t>
  </si>
  <si>
    <t>Trnava OZV - společný školský obvod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</si>
  <si>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</si>
  <si>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</si>
  <si>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1277847642</t>
  </si>
  <si>
    <t>8/2023</t>
  </si>
  <si>
    <t>Trnava OZV - mistni poplatek za uzivani verejneho prostranstvi</t>
  </si>
  <si>
    <t>místní poplatek za užívání veřejného prostranství</t>
  </si>
  <si>
    <t>zákon č. 565/1990 Sb., o místních poplatcích - § 14 - za užívání veřejného prostranství</t>
  </si>
  <si>
    <t>1277846372</t>
  </si>
  <si>
    <t>7/2023</t>
  </si>
  <si>
    <t>Trnava Zrušovací OZV - údržba místních komunikací</t>
  </si>
  <si>
    <t>2023-11-16</t>
  </si>
  <si>
    <t>3/2023: Údržba místních komunikací</t>
  </si>
  <si>
    <t>1263277700</t>
  </si>
  <si>
    <t>6/2023</t>
  </si>
  <si>
    <t>Trnava Zrušovací OZV - koeficient daně</t>
  </si>
  <si>
    <t>2023-11-02</t>
  </si>
  <si>
    <t>1263275019</t>
  </si>
  <si>
    <t>5/2023</t>
  </si>
  <si>
    <t>Trnava OZV - pohyb psů</t>
  </si>
  <si>
    <t>pohyb psů; veřejný pořádek - jiné</t>
  </si>
  <si>
    <t>zákon č. 246/1992 Sb., na ochranu zvířat proti týrání - § 24 odst. 2; zákon č. 128/2000 Sb., o obcích - § 10 písm. c) - jiné</t>
  </si>
  <si>
    <t>1/2023: Pohyb psů a jiného zvířectva v katastrálním území obce Trnava</t>
  </si>
  <si>
    <t>1262914412</t>
  </si>
  <si>
    <t>4/2023</t>
  </si>
  <si>
    <t>Zajištění čistoty ulic</t>
  </si>
  <si>
    <t>2023-10-12</t>
  </si>
  <si>
    <t>veřejný pořádek - údržba a ochrana veřejné zeleně</t>
  </si>
  <si>
    <t>zákon č. 128/2000 Sb., o obcích - § 10 písm. c) - údržba a ochrana veřejné zeleně</t>
  </si>
  <si>
    <t>1246984786</t>
  </si>
  <si>
    <t>3/2023</t>
  </si>
  <si>
    <t>Údržba místních komunikací</t>
  </si>
  <si>
    <t>7/2023: Trnava Zrušovací OZV - údržba místních komunikací; 7/2023: Trnava Zrušovací OZV - údržba místních komunikací</t>
  </si>
  <si>
    <t>1246984019</t>
  </si>
  <si>
    <t>2/2023</t>
  </si>
  <si>
    <t>Stanovení koeficientů pro výpočet daně z nemovitých věcí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</si>
  <si>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</si>
  <si>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</si>
  <si>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1/2024: o stanovení koeficientu daně z nemovitých věcí</t>
  </si>
  <si>
    <t>1246972525</t>
  </si>
  <si>
    <t>1/2023</t>
  </si>
  <si>
    <t>Pohyb psů a jiného zvířectva v katastrálním území obce Trnava</t>
  </si>
  <si>
    <t>5/2023: Trnava OZV - pohyb psů; 5/2023: Trnava OZV - pohyb psů</t>
  </si>
  <si>
    <t>1246969188</t>
  </si>
  <si>
    <t>1/2022</t>
  </si>
  <si>
    <t>Obecně závazná vyhláška o poplatku za obecní systém odpadového hospodářství obce Trnava</t>
  </si>
  <si>
    <t>2023-01-01</t>
  </si>
  <si>
    <t>1120110482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</si>
</sst>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4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46013.33408729737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HYPERLINK("https://sbirkapp.gov.cz/detail/SPPXJUYYWHMUFCKU", "https://sbirkapp.gov.cz/detail/SPPXJUYYWHMUFCKU")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45637</v>
      </c>
      <c r="I3" s="1">
        <v>45643.39078196885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HYPERLINK("https://sbirkapp.gov.cz/detail/SPPV5CPT2J4GPM7C", "https://sbirkapp.gov.cz/detail/SPPV5CPT2J4GPM7C")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45554</v>
      </c>
      <c r="I4" s="1">
        <v>45559.5601212263</v>
      </c>
      <c r="J4" t="s">
        <v>38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HYPERLINK("https://sbirkapp.gov.cz/detail/SPPZBAAFCG6WWN6Q", "https://sbirkapp.gov.cz/detail/SPPZBAAFCG6WWN6Q")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45271</v>
      </c>
      <c r="I5" s="1">
        <v>45274.37066769945</v>
      </c>
      <c r="J5" t="s">
        <v>50</v>
      </c>
      <c r="K5" t="s">
        <v>31</v>
      </c>
      <c r="M5" t="s">
        <v>32</v>
      </c>
      <c r="N5" t="s">
        <v>33</v>
      </c>
      <c r="P5" t="s">
        <v>51</v>
      </c>
      <c r="R5" t="s">
        <v>52</v>
      </c>
      <c r="S5" t="b">
        <v>0</v>
      </c>
      <c r="T5" s="1">
        <v>46023</v>
      </c>
      <c r="U5" s="2">
        <f>HYPERLINK("https://sbirkapp.gov.cz/detail/SPPGOLPJ7USEFTE6", "https://sbirkapp.gov.cz/detail/SPPGOLPJ7USEFTE6")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45230</v>
      </c>
      <c r="I6" s="1">
        <v>45258.36478645369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HYPERLINK("https://sbirkapp.gov.cz/detail/SPPEY7MQGYK5LJBO", "https://sbirkapp.gov.cz/detail/SPPEY7MQGYK5LJBO")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45230</v>
      </c>
      <c r="I7" s="1">
        <v>45258.36358513554</v>
      </c>
      <c r="J7" t="s">
        <v>56</v>
      </c>
      <c r="K7" t="s">
        <v>31</v>
      </c>
      <c r="M7" t="s">
        <v>57</v>
      </c>
      <c r="N7" t="s">
        <v>58</v>
      </c>
      <c r="S7" t="b">
        <v>1</v>
      </c>
      <c r="U7" s="2">
        <f>HYPERLINK("https://sbirkapp.gov.cz/detail/SPPNRK4AHOEQC7IC", "https://sbirkapp.gov.cz/detail/SPPNRK4AHOEQC7IC")</f>
        <v>0</v>
      </c>
      <c r="V7" t="s">
        <v>62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45230</v>
      </c>
      <c r="I8" s="1">
        <v>45258.36192425316</v>
      </c>
      <c r="J8" t="s">
        <v>56</v>
      </c>
      <c r="K8" t="s">
        <v>31</v>
      </c>
      <c r="M8" t="s">
        <v>65</v>
      </c>
      <c r="N8" t="s">
        <v>66</v>
      </c>
      <c r="S8" t="b">
        <v>1</v>
      </c>
      <c r="U8" s="2">
        <f>HYPERLINK("https://sbirkapp.gov.cz/detail/SPPFRZSXQM5AEX4U", "https://sbirkapp.gov.cz/detail/SPPFRZSXQM5AEX4U")</f>
        <v>0</v>
      </c>
      <c r="V8" t="s">
        <v>67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45230</v>
      </c>
      <c r="I9" s="1">
        <v>45258.35973937902</v>
      </c>
      <c r="J9" t="s">
        <v>50</v>
      </c>
      <c r="K9" t="s">
        <v>31</v>
      </c>
      <c r="M9" t="s">
        <v>70</v>
      </c>
      <c r="N9" t="s">
        <v>71</v>
      </c>
      <c r="S9" t="b">
        <v>1</v>
      </c>
      <c r="U9" s="2">
        <f>HYPERLINK("https://sbirkapp.gov.cz/detail/SPP2RCHZJABX7EDU", "https://sbirkapp.gov.cz/detail/SPP2RCHZJABX7EDU")</f>
        <v>0</v>
      </c>
      <c r="V9" t="s">
        <v>72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45230</v>
      </c>
      <c r="I10" s="1">
        <v>45231.68670927334</v>
      </c>
      <c r="J10" t="s">
        <v>75</v>
      </c>
      <c r="K10" t="s">
        <v>31</v>
      </c>
      <c r="M10" t="s">
        <v>57</v>
      </c>
      <c r="N10" t="s">
        <v>58</v>
      </c>
      <c r="P10" t="s">
        <v>76</v>
      </c>
      <c r="S10" t="b">
        <v>1</v>
      </c>
      <c r="U10" s="2">
        <f>HYPERLINK("https://sbirkapp.gov.cz/detail/SPPOGEPIT4PEPT2O", "https://sbirkapp.gov.cz/detail/SPPOGEPIT4PEPT2O")</f>
        <v>0</v>
      </c>
      <c r="V10" t="s">
        <v>77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28</v>
      </c>
      <c r="G11" t="s">
        <v>79</v>
      </c>
      <c r="H11" s="1">
        <v>45230</v>
      </c>
      <c r="I11" s="1">
        <v>45231.68249353969</v>
      </c>
      <c r="J11" t="s">
        <v>80</v>
      </c>
      <c r="K11" t="s">
        <v>31</v>
      </c>
      <c r="M11" t="s">
        <v>57</v>
      </c>
      <c r="N11" t="s">
        <v>58</v>
      </c>
      <c r="S11" t="b">
        <v>1</v>
      </c>
      <c r="U11" s="2">
        <f>HYPERLINK("https://sbirkapp.gov.cz/detail/SPPF7TWMHTSW73LG", "https://sbirkapp.gov.cz/detail/SPPF7TWMHTSW73LG")</f>
        <v>0</v>
      </c>
      <c r="V11" t="s">
        <v>81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82</v>
      </c>
      <c r="F12" t="s">
        <v>28</v>
      </c>
      <c r="G12" t="s">
        <v>83</v>
      </c>
      <c r="H12" s="1">
        <v>45230</v>
      </c>
      <c r="I12" s="1">
        <v>45231.3544106755</v>
      </c>
      <c r="J12" t="s">
        <v>75</v>
      </c>
      <c r="K12" t="s">
        <v>31</v>
      </c>
      <c r="M12" t="s">
        <v>84</v>
      </c>
      <c r="N12" t="s">
        <v>85</v>
      </c>
      <c r="P12" t="s">
        <v>86</v>
      </c>
      <c r="S12" t="b">
        <v>1</v>
      </c>
      <c r="U12" s="2">
        <f>HYPERLINK("https://sbirkapp.gov.cz/detail/SPPBBHT5JD5OI4L4", "https://sbirkapp.gov.cz/detail/SPPBBHT5JD5OI4L4")</f>
        <v>0</v>
      </c>
      <c r="V12" t="s">
        <v>87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88</v>
      </c>
      <c r="F13" t="s">
        <v>28</v>
      </c>
      <c r="G13" t="s">
        <v>89</v>
      </c>
      <c r="H13" s="1">
        <v>44909</v>
      </c>
      <c r="I13" s="1">
        <v>45196.35395183015</v>
      </c>
      <c r="J13" t="s">
        <v>90</v>
      </c>
      <c r="K13" t="s">
        <v>31</v>
      </c>
      <c r="M13" t="s">
        <v>91</v>
      </c>
      <c r="N13" t="s">
        <v>92</v>
      </c>
      <c r="S13" t="b">
        <v>1</v>
      </c>
      <c r="U13" s="2">
        <f>HYPERLINK("https://sbirkapp.gov.cz/detail/SPPC66B2YOOAIUC4", "https://sbirkapp.gov.cz/detail/SPPC66B2YOOAIUC4")</f>
        <v>0</v>
      </c>
      <c r="V13" t="s">
        <v>93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28</v>
      </c>
      <c r="G14" t="s">
        <v>95</v>
      </c>
      <c r="H14" s="1">
        <v>44909</v>
      </c>
      <c r="I14" s="1">
        <v>45196.35235250333</v>
      </c>
      <c r="J14" t="s">
        <v>90</v>
      </c>
      <c r="K14" t="s">
        <v>31</v>
      </c>
      <c r="M14" t="s">
        <v>91</v>
      </c>
      <c r="N14" t="s">
        <v>92</v>
      </c>
      <c r="R14" t="s">
        <v>96</v>
      </c>
      <c r="S14" t="b">
        <v>0</v>
      </c>
      <c r="T14" s="1">
        <v>45246</v>
      </c>
      <c r="U14" s="2">
        <f>HYPERLINK("https://sbirkapp.gov.cz/detail/SPPRQSA57DECWO2Q", "https://sbirkapp.gov.cz/detail/SPPRQSA57DECWO2Q")</f>
        <v>0</v>
      </c>
      <c r="V14" t="s">
        <v>97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98</v>
      </c>
      <c r="F15" t="s">
        <v>28</v>
      </c>
      <c r="G15" t="s">
        <v>99</v>
      </c>
      <c r="H15" s="1">
        <v>45182</v>
      </c>
      <c r="I15" s="1">
        <v>45196.33449620995</v>
      </c>
      <c r="J15" t="s">
        <v>50</v>
      </c>
      <c r="K15" t="s">
        <v>31</v>
      </c>
      <c r="M15" t="s">
        <v>100</v>
      </c>
      <c r="N15" t="s">
        <v>101</v>
      </c>
      <c r="R15" t="s">
        <v>102</v>
      </c>
      <c r="S15" t="b">
        <v>0</v>
      </c>
      <c r="T15" s="1">
        <v>45658</v>
      </c>
      <c r="U15" s="2">
        <f>HYPERLINK("https://sbirkapp.gov.cz/detail/SPPTYRMKFNT4TPX4", "https://sbirkapp.gov.cz/detail/SPPTYRMKFNT4TPX4")</f>
        <v>0</v>
      </c>
      <c r="V15" t="s">
        <v>103</v>
      </c>
      <c r="W15">
        <v>3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104</v>
      </c>
      <c r="F16" t="s">
        <v>28</v>
      </c>
      <c r="G16" t="s">
        <v>105</v>
      </c>
      <c r="H16" s="1">
        <v>44909</v>
      </c>
      <c r="I16" s="1">
        <v>45196.32872335749</v>
      </c>
      <c r="J16" t="s">
        <v>90</v>
      </c>
      <c r="K16" t="s">
        <v>31</v>
      </c>
      <c r="M16" t="s">
        <v>84</v>
      </c>
      <c r="N16" t="s">
        <v>85</v>
      </c>
      <c r="R16" t="s">
        <v>106</v>
      </c>
      <c r="S16" t="b">
        <v>0</v>
      </c>
      <c r="T16" s="1">
        <v>45246</v>
      </c>
      <c r="U16" s="2">
        <f>HYPERLINK("https://sbirkapp.gov.cz/detail/SPPP2INR2SOBSC3Q", "https://sbirkapp.gov.cz/detail/SPPP2INR2SOBSC3Q")</f>
        <v>0</v>
      </c>
      <c r="V16" t="s">
        <v>107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108</v>
      </c>
      <c r="F17" t="s">
        <v>28</v>
      </c>
      <c r="G17" t="s">
        <v>109</v>
      </c>
      <c r="H17" s="1">
        <v>44909</v>
      </c>
      <c r="I17" s="1">
        <v>44916.6020988368</v>
      </c>
      <c r="J17" t="s">
        <v>110</v>
      </c>
      <c r="K17" t="s">
        <v>31</v>
      </c>
      <c r="M17" t="s">
        <v>32</v>
      </c>
      <c r="N17" t="s">
        <v>33</v>
      </c>
      <c r="R17" t="s">
        <v>34</v>
      </c>
      <c r="S17" t="b">
        <v>0</v>
      </c>
      <c r="T17" s="1">
        <v>45292</v>
      </c>
      <c r="U17" s="2">
        <f>HYPERLINK("https://sbirkapp.gov.cz/detail/SPPSABVZ5ND7IU3A", "https://sbirkapp.gov.cz/detail/SPPSABVZ5ND7IU3A")</f>
        <v>0</v>
      </c>
      <c r="V17" t="s">
        <v>111</v>
      </c>
      <c r="W1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2026-06-16T14:48:25Z</dcterms:created>
  <dcterms:modified xsi:type="dcterms:W3CDTF">2026-06-16T14:48:25Z</dcterms:modified>
</cp:coreProperties>
</file>