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<sst xmlns="http://schemas.openxmlformats.org/spreadsheetml/2006/main" count="177" uniqueCount="98">
  <si>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</si>
  <si>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</si>
  <si>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</si>
  <si>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</si>
  <si>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</si>
  <si>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</si>
  <si>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</si>
  <si>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</si>
  <si>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</si>
  <si>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</si>
  <si>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</si>
  <si>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</si>
  <si>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</si>
  <si>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</si>
  <si>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</si>
  <si>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</si>
  <si>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</si>
  <si>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</si>
  <si>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</si>
  <si>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</si>
  <si>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</si>
  <si>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</si>
  <si>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</si>
  <si>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Kameničná</t>
  </si>
  <si>
    <t>00279013</t>
  </si>
  <si>
    <t>y2ba4u3</t>
  </si>
  <si>
    <t>Pardubický kraj</t>
  </si>
  <si>
    <t>5/2025</t>
  </si>
  <si>
    <t>Obecně závazná vyhláška</t>
  </si>
  <si>
    <t>o místním poplatku za obecní systém odpadového hospodářství</t>
  </si>
  <si>
    <t>2026-01-01</t>
  </si>
  <si>
    <t>Běžný</t>
  </si>
  <si>
    <t>místní poplatek za obecní systém odpadového hospodářství</t>
  </si>
  <si>
    <t>zákon č. 565/1990 Sb., o místních poplatcích - § 14 - za obecní systém odpadového hospodářství</t>
  </si>
  <si>
    <t>1/2022: Obecně závazná vyhláška obce Kameničná č. 1/2022, o místním poplatku za obecní systém odpadového hospodářství</t>
  </si>
  <si>
    <t>1615986087</t>
  </si>
  <si>
    <t>4/2025</t>
  </si>
  <si>
    <t>o místním poplatku ze psů</t>
  </si>
  <si>
    <t>místní poplatek ze psů</t>
  </si>
  <si>
    <t>zákon č. 565/1990 Sb., o místních poplatcích - § 14 - ze psů</t>
  </si>
  <si>
    <t>2/2025: Obecně závazná vyhláška obce Kameničná o místním poplatku ze psů</t>
  </si>
  <si>
    <t>1615984402</t>
  </si>
  <si>
    <t>3/2025</t>
  </si>
  <si>
    <t>Obecně závazná vyhláška obce Kameničná,  kterou se ruší obecně závazná vyhláška č. 2/2024</t>
  </si>
  <si>
    <t>2025-07-02</t>
  </si>
  <si>
    <t>zrušovací</t>
  </si>
  <si>
    <t>ústavní zákon č. 1/1993 Sb., Ústava České republiky - čl. 104 odst. 3 - zrušovací OZV</t>
  </si>
  <si>
    <t>2/2024: kterou se vydává požární řád obce</t>
  </si>
  <si>
    <t>1539920960</t>
  </si>
  <si>
    <t>2/2025</t>
  </si>
  <si>
    <t>Obecně závazná vyhláška obce Kameničná o místním poplatku ze psů</t>
  </si>
  <si>
    <t>2/2019: o místním poplatku ze psů</t>
  </si>
  <si>
    <t>4/2025: o místním poplatku ze psů</t>
  </si>
  <si>
    <t>1539917896</t>
  </si>
  <si>
    <t>1/2025</t>
  </si>
  <si>
    <t>Obecně závazná vyhláška obce Kameničná o stanovení obecního systému odpadového hospodářství</t>
  </si>
  <si>
    <t>systém odpadového hospodářství</t>
  </si>
  <si>
    <t>zákon č. 541/2020 Sb., o odpadech - § 59 odst. 4</t>
  </si>
  <si>
    <t>2/2021: o stanovení obecního systému odpadového hospodářství</t>
  </si>
  <si>
    <t>1539914058</t>
  </si>
  <si>
    <t>2/2024</t>
  </si>
  <si>
    <t>kterou se vydává požární řád obce</t>
  </si>
  <si>
    <t>2025-01-01</t>
  </si>
  <si>
    <t>požární ochrana - požární řád</t>
  </si>
  <si>
    <t>zákon č. 133/1985 Sb., o požární ochraně - § 29 odst. 1 písm. o) bod 1</t>
  </si>
  <si>
    <t>3/2025: Obecně závazná vyhláška obce Kameničná,  kterou se ruší obecně závazná vyhláška č. 2/2024</t>
  </si>
  <si>
    <t>1453403768</t>
  </si>
  <si>
    <t>1/2024</t>
  </si>
  <si>
    <t>o nočním klidu</t>
  </si>
  <si>
    <t>noční klid</t>
  </si>
  <si>
    <t>zákon č. 251/2016 Sb., o některých přestupcích - § 5 odst. 7</t>
  </si>
  <si>
    <t>1453401007</t>
  </si>
  <si>
    <t>2/2019</t>
  </si>
  <si>
    <t>2020-01-01</t>
  </si>
  <si>
    <t>Dle přechodného ustanovení</t>
  </si>
  <si>
    <t>1423407709</t>
  </si>
  <si>
    <t>2/2021</t>
  </si>
  <si>
    <t>o stanovení obecního systému odpadového hospodářství</t>
  </si>
  <si>
    <t>2022-01-01</t>
  </si>
  <si>
    <t>1/2025: Obecně závazná vyhláška obce Kameničná o stanovení obecního systému odpadového hospodářství</t>
  </si>
  <si>
    <t>1423402961</t>
  </si>
  <si>
    <t>1/2021</t>
  </si>
  <si>
    <t>kterou se stanoví část společného školského obvodu základní školy</t>
  </si>
  <si>
    <t>2021-07-22</t>
  </si>
  <si>
    <t>školské obvody - základní školy</t>
  </si>
  <si>
    <t>zákon č. 561/2004 Sb., školský zákon - § 178 odst. 2 písm. c)</t>
  </si>
  <si>
    <t>1423396140</t>
  </si>
  <si>
    <t>Nařízení</t>
  </si>
  <si>
    <t>o zákazu podomního a pochůzkového prodeje na území obce</t>
  </si>
  <si>
    <t>2021-09-30</t>
  </si>
  <si>
    <t>regulace podomního a pochůzkového prodeje a nabízení služeb</t>
  </si>
  <si>
    <t xml:space="preserve">zákon č. 455/1991 Sb., živnostenský zákon - § 18 odst. 4 </t>
  </si>
  <si>
    <t>1418998675</t>
  </si>
  <si>
    <t>1/2022</t>
  </si>
  <si>
    <t>Obecně závazná vyhláška obce Kameničná č. 1/2022, o místním poplatku za obecní systém odpadového hospodářství</t>
  </si>
  <si>
    <t>2023-01-01</t>
  </si>
  <si>
    <t>5/2025: o místním poplatku za obecní systém odpadového hospodářství</t>
  </si>
  <si>
    <t>1109822783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</si>
</sst>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3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6.7109375" customWidth="1"/>
    <col min="2" max="2" width="10.7109375" customWidth="1"/>
    <col min="3" max="3" width="9.7109375" customWidth="1"/>
    <col min="4" max="4" width="17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61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45985</v>
      </c>
      <c r="I2" s="1">
        <v>45996.45167281404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HYPERLINK("https://sbirkapp.gov.cz/detail/SPPITBRQZAD3YJ2C", "https://sbirkapp.gov.cz/detail/SPPITBRQZAD3YJ2C")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45985</v>
      </c>
      <c r="I3" s="1">
        <v>45996.44956865061</v>
      </c>
      <c r="J3" t="s">
        <v>30</v>
      </c>
      <c r="K3" t="s">
        <v>31</v>
      </c>
      <c r="M3" t="s">
        <v>38</v>
      </c>
      <c r="N3" t="s">
        <v>39</v>
      </c>
      <c r="P3" t="s">
        <v>40</v>
      </c>
      <c r="S3" t="b">
        <v>1</v>
      </c>
      <c r="U3" s="2">
        <f>HYPERLINK("https://sbirkapp.gov.cz/detail/SPPMEIXVFT65QAFG", "https://sbirkapp.gov.cz/detail/SPPMEIXVFT65QAFG")</f>
        <v>0</v>
      </c>
      <c r="V3" t="s">
        <v>41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42</v>
      </c>
      <c r="F4" t="s">
        <v>28</v>
      </c>
      <c r="G4" t="s">
        <v>43</v>
      </c>
      <c r="H4" s="1">
        <v>45817</v>
      </c>
      <c r="I4" s="1">
        <v>45825.46531510247</v>
      </c>
      <c r="J4" t="s">
        <v>44</v>
      </c>
      <c r="K4" t="s">
        <v>31</v>
      </c>
      <c r="M4" t="s">
        <v>45</v>
      </c>
      <c r="N4" t="s">
        <v>46</v>
      </c>
      <c r="P4" t="s">
        <v>47</v>
      </c>
      <c r="S4" t="b">
        <v>1</v>
      </c>
      <c r="U4" s="2">
        <f>HYPERLINK("https://sbirkapp.gov.cz/detail/SPP6VFQHNFZE2GVO", "https://sbirkapp.gov.cz/detail/SPP6VFQHNFZE2GVO")</f>
        <v>0</v>
      </c>
      <c r="V4" t="s">
        <v>48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49</v>
      </c>
      <c r="F5" t="s">
        <v>28</v>
      </c>
      <c r="G5" t="s">
        <v>50</v>
      </c>
      <c r="H5" s="1">
        <v>45817</v>
      </c>
      <c r="I5" s="1">
        <v>45825.46268985713</v>
      </c>
      <c r="J5" t="s">
        <v>44</v>
      </c>
      <c r="K5" t="s">
        <v>31</v>
      </c>
      <c r="M5" t="s">
        <v>38</v>
      </c>
      <c r="N5" t="s">
        <v>39</v>
      </c>
      <c r="P5" t="s">
        <v>51</v>
      </c>
      <c r="R5" t="s">
        <v>52</v>
      </c>
      <c r="S5" t="b">
        <v>0</v>
      </c>
      <c r="T5" s="1">
        <v>46023</v>
      </c>
      <c r="U5" s="2">
        <f>HYPERLINK("https://sbirkapp.gov.cz/detail/SPPPMLS5MRH22YL6", "https://sbirkapp.gov.cz/detail/SPPPMLS5MRH22YL6")</f>
        <v>0</v>
      </c>
      <c r="V5" t="s">
        <v>53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54</v>
      </c>
      <c r="F6" t="s">
        <v>28</v>
      </c>
      <c r="G6" t="s">
        <v>55</v>
      </c>
      <c r="H6" s="1">
        <v>45817</v>
      </c>
      <c r="I6" s="1">
        <v>45825.46017615737</v>
      </c>
      <c r="J6" t="s">
        <v>44</v>
      </c>
      <c r="K6" t="s">
        <v>31</v>
      </c>
      <c r="M6" t="s">
        <v>56</v>
      </c>
      <c r="N6" t="s">
        <v>57</v>
      </c>
      <c r="P6" t="s">
        <v>58</v>
      </c>
      <c r="S6" t="b">
        <v>1</v>
      </c>
      <c r="U6" s="2">
        <f>HYPERLINK("https://sbirkapp.gov.cz/detail/SPPQG2NYHGTRRWNE", "https://sbirkapp.gov.cz/detail/SPPQG2NYHGTRRWNE")</f>
        <v>0</v>
      </c>
      <c r="V6" t="s">
        <v>59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60</v>
      </c>
      <c r="F7" t="s">
        <v>28</v>
      </c>
      <c r="G7" t="s">
        <v>61</v>
      </c>
      <c r="H7" s="1">
        <v>45642</v>
      </c>
      <c r="I7" s="1">
        <v>45642.85058795223</v>
      </c>
      <c r="J7" t="s">
        <v>62</v>
      </c>
      <c r="K7" t="s">
        <v>31</v>
      </c>
      <c r="M7" t="s">
        <v>63</v>
      </c>
      <c r="N7" t="s">
        <v>64</v>
      </c>
      <c r="R7" t="s">
        <v>65</v>
      </c>
      <c r="S7" t="b">
        <v>0</v>
      </c>
      <c r="T7" s="1">
        <v>45840</v>
      </c>
      <c r="U7" s="2">
        <f>HYPERLINK("https://sbirkapp.gov.cz/detail/SPPYRWLQWLZKCR6K", "https://sbirkapp.gov.cz/detail/SPPYRWLQWLZKCR6K")</f>
        <v>0</v>
      </c>
      <c r="V7" t="s">
        <v>66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67</v>
      </c>
      <c r="F8" t="s">
        <v>28</v>
      </c>
      <c r="G8" t="s">
        <v>68</v>
      </c>
      <c r="H8" s="1">
        <v>45642</v>
      </c>
      <c r="I8" s="1">
        <v>45642.84740112018</v>
      </c>
      <c r="J8" t="s">
        <v>62</v>
      </c>
      <c r="K8" t="s">
        <v>31</v>
      </c>
      <c r="M8" t="s">
        <v>69</v>
      </c>
      <c r="N8" t="s">
        <v>70</v>
      </c>
      <c r="S8" t="b">
        <v>1</v>
      </c>
      <c r="U8" s="2">
        <f>HYPERLINK("https://sbirkapp.gov.cz/detail/SPP5Q4UVNYAS3FHI", "https://sbirkapp.gov.cz/detail/SPP5Q4UVNYAS3FHI")</f>
        <v>0</v>
      </c>
      <c r="V8" t="s">
        <v>71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72</v>
      </c>
      <c r="F9" t="s">
        <v>28</v>
      </c>
      <c r="G9" t="s">
        <v>37</v>
      </c>
      <c r="H9" s="1">
        <v>43815</v>
      </c>
      <c r="I9" s="1">
        <v>45574.76568309768</v>
      </c>
      <c r="J9" t="s">
        <v>73</v>
      </c>
      <c r="K9" t="s">
        <v>74</v>
      </c>
      <c r="L9" s="1">
        <v>43815</v>
      </c>
      <c r="M9" t="s">
        <v>38</v>
      </c>
      <c r="N9" t="s">
        <v>39</v>
      </c>
      <c r="R9" t="s">
        <v>40</v>
      </c>
      <c r="S9" t="b">
        <v>0</v>
      </c>
      <c r="T9" s="1">
        <v>45840</v>
      </c>
      <c r="U9" s="2">
        <f>HYPERLINK("https://sbirkapp.gov.cz/detail/SPP3NUB2QBQPBRGU", "https://sbirkapp.gov.cz/detail/SPP3NUB2QBQPBRGU")</f>
        <v>0</v>
      </c>
      <c r="V9" t="s">
        <v>75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76</v>
      </c>
      <c r="F10" t="s">
        <v>28</v>
      </c>
      <c r="G10" t="s">
        <v>77</v>
      </c>
      <c r="H10" s="1">
        <v>44544</v>
      </c>
      <c r="I10" s="1">
        <v>45574.75935066199</v>
      </c>
      <c r="J10" t="s">
        <v>78</v>
      </c>
      <c r="K10" t="s">
        <v>74</v>
      </c>
      <c r="L10" s="1">
        <v>44544</v>
      </c>
      <c r="M10" t="s">
        <v>56</v>
      </c>
      <c r="N10" t="s">
        <v>57</v>
      </c>
      <c r="R10" t="s">
        <v>79</v>
      </c>
      <c r="S10" t="b">
        <v>0</v>
      </c>
      <c r="T10" s="1">
        <v>45840</v>
      </c>
      <c r="U10" s="2">
        <f>HYPERLINK("https://sbirkapp.gov.cz/detail/SPPRNCHUGM53AJOE", "https://sbirkapp.gov.cz/detail/SPPRNCHUGM53AJOE")</f>
        <v>0</v>
      </c>
      <c r="V10" t="s">
        <v>80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81</v>
      </c>
      <c r="F11" t="s">
        <v>28</v>
      </c>
      <c r="G11" t="s">
        <v>82</v>
      </c>
      <c r="H11" s="1">
        <v>44384</v>
      </c>
      <c r="I11" s="1">
        <v>45574.75148674627</v>
      </c>
      <c r="J11" t="s">
        <v>83</v>
      </c>
      <c r="K11" t="s">
        <v>74</v>
      </c>
      <c r="L11" s="1">
        <v>44384</v>
      </c>
      <c r="M11" t="s">
        <v>84</v>
      </c>
      <c r="N11" t="s">
        <v>85</v>
      </c>
      <c r="S11" t="b">
        <v>1</v>
      </c>
      <c r="U11" s="2">
        <f>HYPERLINK("https://sbirkapp.gov.cz/detail/SPPIXZXZSCTA7ZZC", "https://sbirkapp.gov.cz/detail/SPPIXZXZSCTA7ZZC")</f>
        <v>0</v>
      </c>
      <c r="V11" t="s">
        <v>86</v>
      </c>
      <c r="W11">
        <v>1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81</v>
      </c>
      <c r="F12" t="s">
        <v>87</v>
      </c>
      <c r="G12" t="s">
        <v>88</v>
      </c>
      <c r="H12" s="1">
        <v>44454</v>
      </c>
      <c r="I12" s="1">
        <v>45565.74144945597</v>
      </c>
      <c r="J12" t="s">
        <v>89</v>
      </c>
      <c r="K12" t="s">
        <v>74</v>
      </c>
      <c r="L12" s="1">
        <v>44454</v>
      </c>
      <c r="M12" t="s">
        <v>90</v>
      </c>
      <c r="N12" t="s">
        <v>91</v>
      </c>
      <c r="S12" t="b">
        <v>1</v>
      </c>
      <c r="U12" s="2">
        <f>HYPERLINK("https://sbirkapp.gov.cz/detail/SPPX3MHHMXKZP6QQ", "https://sbirkapp.gov.cz/detail/SPPX3MHHMXKZP6QQ")</f>
        <v>0</v>
      </c>
      <c r="V12" t="s">
        <v>92</v>
      </c>
      <c r="W12">
        <v>1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93</v>
      </c>
      <c r="F13" t="s">
        <v>28</v>
      </c>
      <c r="G13" t="s">
        <v>94</v>
      </c>
      <c r="H13" s="1">
        <v>44879</v>
      </c>
      <c r="I13" s="1">
        <v>44893.75843446373</v>
      </c>
      <c r="J13" t="s">
        <v>95</v>
      </c>
      <c r="K13" t="s">
        <v>31</v>
      </c>
      <c r="M13" t="s">
        <v>32</v>
      </c>
      <c r="N13" t="s">
        <v>33</v>
      </c>
      <c r="R13" t="s">
        <v>96</v>
      </c>
      <c r="S13" t="b">
        <v>0</v>
      </c>
      <c r="T13" s="1">
        <v>46023</v>
      </c>
      <c r="U13" s="2">
        <f>HYPERLINK("https://sbirkapp.gov.cz/detail/SPPDQRUJUVFAYN5M", "https://sbirkapp.gov.cz/detail/SPPDQRUJUVFAYN5M")</f>
        <v>0</v>
      </c>
      <c r="V13" t="s">
        <v>97</v>
      </c>
      <c r="W1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2026-05-02T04:56:35Z</dcterms:created>
  <dcterms:modified xsi:type="dcterms:W3CDTF">2026-05-02T04:56:35Z</dcterms:modified>
</cp:coreProperties>
</file>