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<sst xmlns="http://schemas.openxmlformats.org/spreadsheetml/2006/main" count="179" uniqueCount="90">
  <si>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</si>
  <si>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</si>
  <si>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</si>
  <si>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</si>
  <si>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</si>
  <si>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</si>
  <si>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</si>
  <si>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</si>
  <si>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</si>
  <si>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</si>
  <si>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</si>
  <si>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</si>
  <si>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</si>
  <si>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</si>
  <si>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</si>
  <si>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</si>
  <si>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</si>
  <si>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</si>
  <si>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</si>
  <si>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</si>
  <si>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</si>
  <si>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</si>
  <si>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</si>
  <si>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Teplýšovice</t>
  </si>
  <si>
    <t>00232823</t>
  </si>
  <si>
    <t>ascajhg</t>
  </si>
  <si>
    <t>Středočeský kraj</t>
  </si>
  <si>
    <t>2/2025</t>
  </si>
  <si>
    <t>Obecně závazná vyhláška</t>
  </si>
  <si>
    <t>o části společného školského obvodu</t>
  </si>
  <si>
    <t>2025-06-05</t>
  </si>
  <si>
    <t>Běžný</t>
  </si>
  <si>
    <t>školské obvody - základní školy</t>
  </si>
  <si>
    <t>zákon č. 561/2004 Sb., školský zákon - § 178 odst. 2 písm. c)</t>
  </si>
  <si>
    <t>2/2017: o části společného školského obvodu</t>
  </si>
  <si>
    <t>1528217566</t>
  </si>
  <si>
    <t>1/2025</t>
  </si>
  <si>
    <t>o místním poplatku ze psů</t>
  </si>
  <si>
    <t>místní poplatek ze psů</t>
  </si>
  <si>
    <t>zákon č. 565/1990 Sb., o místních poplatcích - § 14 - ze psů</t>
  </si>
  <si>
    <t>3/2019: o místním poplatku ze psů</t>
  </si>
  <si>
    <t>1528211078</t>
  </si>
  <si>
    <t>2/2017</t>
  </si>
  <si>
    <t>2017-09-01</t>
  </si>
  <si>
    <t>Dle přechodného ustanovení</t>
  </si>
  <si>
    <t>2/2025: o části společného školského obvodu</t>
  </si>
  <si>
    <t>1455713645</t>
  </si>
  <si>
    <t>3/2019</t>
  </si>
  <si>
    <t>2020-01-01</t>
  </si>
  <si>
    <t>1/2025: o místním poplatku ze psů</t>
  </si>
  <si>
    <t>1455690198</t>
  </si>
  <si>
    <t>3/2024</t>
  </si>
  <si>
    <t>2025-01-01</t>
  </si>
  <si>
    <t>1455561892</t>
  </si>
  <si>
    <t>2/2024</t>
  </si>
  <si>
    <t>o obecním systému odpadového hospodářství</t>
  </si>
  <si>
    <t>systém odpadového hospodářství</t>
  </si>
  <si>
    <t>zákon č. 541/2020 Sb., o odpadech - § 59 odst. 4</t>
  </si>
  <si>
    <t>2/2023: o stanovení obecního systému odpadového hospodářství</t>
  </si>
  <si>
    <t>1455540300</t>
  </si>
  <si>
    <t>1/2024</t>
  </si>
  <si>
    <t>o stanovení místních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</si>
  <si>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</si>
  <si>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</si>
  <si>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1414015696</t>
  </si>
  <si>
    <t>3/2023</t>
  </si>
  <si>
    <t>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</si>
  <si>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</si>
  <si>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</si>
  <si>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</si>
  <si>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2/2022: O místním poplatku za odkládání komunálního odpadu z nemovité věci</t>
  </si>
  <si>
    <t>1286557721</t>
  </si>
  <si>
    <t>2/2023</t>
  </si>
  <si>
    <t>o stanovení obecního systému odpadového hospodářství</t>
  </si>
  <si>
    <t>1/2023: Obecně závazná vyhláška Obce Teplýšovice o stanovení obecního systému odpadového hospodářství</t>
  </si>
  <si>
    <t>2/2024: o obecním systému odpadového hospodářství</t>
  </si>
  <si>
    <t>1286540036</t>
  </si>
  <si>
    <t>1/2023</t>
  </si>
  <si>
    <t>Obecně závazná vyhláška Obce Teplýšovice o stanovení obecního systému odpadového hospodářství</t>
  </si>
  <si>
    <t>2023-06-02</t>
  </si>
  <si>
    <t>1/2022: O stanovení obecního systému odpadového hospodářství</t>
  </si>
  <si>
    <t>1191787862</t>
  </si>
  <si>
    <t>2/2022</t>
  </si>
  <si>
    <t>O místním poplatku za odkládání komunálního odpadu z nemovité věci</t>
  </si>
  <si>
    <t>2023-01-01</t>
  </si>
  <si>
    <t>3/2023: o místním poplatku za odkládání komunálního odpadu z nemovité věci</t>
  </si>
  <si>
    <t>1122447656</t>
  </si>
  <si>
    <t>1/2022</t>
  </si>
  <si>
    <t>O stanovení obecního systému odpadového hospodářství</t>
  </si>
  <si>
    <t>1122446394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</si>
</sst>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45715</v>
      </c>
      <c r="I2" s="1">
        <v>45798.83764237577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HYPERLINK("https://sbirkapp.gov.cz/detail/SPP7DL3W5FE6FN2Y", "https://sbirkapp.gov.cz/detail/SPP7DL3W5FE6FN2Y")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45715</v>
      </c>
      <c r="I3" s="1">
        <v>45798.82874637452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HYPERLINK("https://sbirkapp.gov.cz/detail/SPP4FQDDRLZKVNYY", "https://sbirkapp.gov.cz/detail/SPP4FQDDRLZKVNYY")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29</v>
      </c>
      <c r="H4" s="1">
        <v>42935</v>
      </c>
      <c r="I4" s="1">
        <v>45645.6439847798</v>
      </c>
      <c r="J4" t="s">
        <v>43</v>
      </c>
      <c r="K4" t="s">
        <v>44</v>
      </c>
      <c r="L4" s="1">
        <v>42936</v>
      </c>
      <c r="M4" t="s">
        <v>32</v>
      </c>
      <c r="N4" t="s">
        <v>33</v>
      </c>
      <c r="R4" t="s">
        <v>45</v>
      </c>
      <c r="S4" t="b">
        <v>0</v>
      </c>
      <c r="T4" s="1">
        <v>45813</v>
      </c>
      <c r="U4" s="2">
        <f>HYPERLINK("https://sbirkapp.gov.cz/detail/SPPAXAXALDFEFISC", "https://sbirkapp.gov.cz/detail/SPPAXAXALDFEFISC")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37</v>
      </c>
      <c r="H5" s="1">
        <v>43811</v>
      </c>
      <c r="I5" s="1">
        <v>45645.62332159559</v>
      </c>
      <c r="J5" t="s">
        <v>48</v>
      </c>
      <c r="K5" t="s">
        <v>44</v>
      </c>
      <c r="L5" s="1">
        <v>43812</v>
      </c>
      <c r="M5" t="s">
        <v>38</v>
      </c>
      <c r="N5" t="s">
        <v>39</v>
      </c>
      <c r="R5" t="s">
        <v>49</v>
      </c>
      <c r="S5" t="b">
        <v>0</v>
      </c>
      <c r="T5" s="1">
        <v>45813</v>
      </c>
      <c r="U5" s="2">
        <f>HYPERLINK("https://sbirkapp.gov.cz/detail/SPPGA6SFKY4TBN64", "https://sbirkapp.gov.cz/detail/SPPGA6SFKY4TBN64")</f>
        <v>0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29</v>
      </c>
      <c r="H6" s="1">
        <v>45575</v>
      </c>
      <c r="I6" s="1">
        <v>45645.51553946875</v>
      </c>
      <c r="J6" t="s">
        <v>52</v>
      </c>
      <c r="K6" t="s">
        <v>31</v>
      </c>
      <c r="M6" t="s">
        <v>32</v>
      </c>
      <c r="N6" t="s">
        <v>33</v>
      </c>
      <c r="S6" t="b">
        <v>1</v>
      </c>
      <c r="U6" s="2">
        <f>HYPERLINK("https://sbirkapp.gov.cz/detail/SPPETE74UMXD3U3Q", "https://sbirkapp.gov.cz/detail/SPPETE74UMXD3U3Q")</f>
        <v>0</v>
      </c>
      <c r="V6" t="s">
        <v>53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54</v>
      </c>
      <c r="F7" t="s">
        <v>28</v>
      </c>
      <c r="G7" t="s">
        <v>55</v>
      </c>
      <c r="H7" s="1">
        <v>45575</v>
      </c>
      <c r="I7" s="1">
        <v>45645.49950157671</v>
      </c>
      <c r="J7" t="s">
        <v>52</v>
      </c>
      <c r="K7" t="s">
        <v>31</v>
      </c>
      <c r="M7" t="s">
        <v>56</v>
      </c>
      <c r="N7" t="s">
        <v>57</v>
      </c>
      <c r="P7" t="s">
        <v>58</v>
      </c>
      <c r="S7" t="b">
        <v>1</v>
      </c>
      <c r="U7" s="2">
        <f>HYPERLINK("https://sbirkapp.gov.cz/detail/SPPGC4DXO3EIY2FM", "https://sbirkapp.gov.cz/detail/SPPGC4DXO3EIY2FM")</f>
        <v>0</v>
      </c>
      <c r="V7" t="s">
        <v>59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60</v>
      </c>
      <c r="F8" t="s">
        <v>28</v>
      </c>
      <c r="G8" t="s">
        <v>61</v>
      </c>
      <c r="H8" s="1">
        <v>45532</v>
      </c>
      <c r="I8" s="1">
        <v>45553.89860752022</v>
      </c>
      <c r="J8" t="s">
        <v>52</v>
      </c>
      <c r="K8" t="s">
        <v>31</v>
      </c>
      <c r="M8" t="s">
        <v>62</v>
      </c>
      <c r="N8" t="s">
        <v>63</v>
      </c>
      <c r="S8" t="b">
        <v>1</v>
      </c>
      <c r="U8" s="2">
        <f>HYPERLINK("https://sbirkapp.gov.cz/detail/SPPLBN5LDKOURTBI", "https://sbirkapp.gov.cz/detail/SPPLBN5LDKOURTBI")</f>
        <v>0</v>
      </c>
      <c r="V8" t="s">
        <v>64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65</v>
      </c>
      <c r="F9" t="s">
        <v>28</v>
      </c>
      <c r="G9" t="s">
        <v>66</v>
      </c>
      <c r="H9" s="1">
        <v>45274</v>
      </c>
      <c r="I9" s="1">
        <v>45275.73782157339</v>
      </c>
      <c r="J9" t="s">
        <v>67</v>
      </c>
      <c r="K9" t="s">
        <v>31</v>
      </c>
      <c r="M9" t="s">
        <v>68</v>
      </c>
      <c r="N9" t="s">
        <v>69</v>
      </c>
      <c r="P9" t="s">
        <v>70</v>
      </c>
      <c r="S9" t="b">
        <v>1</v>
      </c>
      <c r="U9" s="2">
        <f>HYPERLINK("https://sbirkapp.gov.cz/detail/SPPEVZZNNWAVSDVK", "https://sbirkapp.gov.cz/detail/SPPEVZZNNWAVSDVK")</f>
        <v>0</v>
      </c>
      <c r="V9" t="s">
        <v>71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28</v>
      </c>
      <c r="G10" t="s">
        <v>73</v>
      </c>
      <c r="H10" s="1">
        <v>45274</v>
      </c>
      <c r="I10" s="1">
        <v>45275.70157587245</v>
      </c>
      <c r="J10" t="s">
        <v>67</v>
      </c>
      <c r="K10" t="s">
        <v>31</v>
      </c>
      <c r="M10" t="s">
        <v>56</v>
      </c>
      <c r="N10" t="s">
        <v>57</v>
      </c>
      <c r="P10" t="s">
        <v>74</v>
      </c>
      <c r="R10" t="s">
        <v>75</v>
      </c>
      <c r="S10" t="b">
        <v>0</v>
      </c>
      <c r="T10" s="1">
        <v>45658</v>
      </c>
      <c r="U10" s="2">
        <f>HYPERLINK("https://sbirkapp.gov.cz/detail/SPPPOSC5HUPN72WS", "https://sbirkapp.gov.cz/detail/SPPPOSC5HUPN72WS")</f>
        <v>0</v>
      </c>
      <c r="V10" t="s">
        <v>76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77</v>
      </c>
      <c r="F11" t="s">
        <v>28</v>
      </c>
      <c r="G11" t="s">
        <v>78</v>
      </c>
      <c r="H11" s="1">
        <v>45043</v>
      </c>
      <c r="I11" s="1">
        <v>45064.67947844134</v>
      </c>
      <c r="J11" t="s">
        <v>79</v>
      </c>
      <c r="K11" t="s">
        <v>31</v>
      </c>
      <c r="M11" t="s">
        <v>56</v>
      </c>
      <c r="N11" t="s">
        <v>57</v>
      </c>
      <c r="P11" t="s">
        <v>80</v>
      </c>
      <c r="R11" t="s">
        <v>58</v>
      </c>
      <c r="S11" t="b">
        <v>0</v>
      </c>
      <c r="T11" s="1">
        <v>45292</v>
      </c>
      <c r="U11" s="2">
        <f>HYPERLINK("https://sbirkapp.gov.cz/detail/SPPTYMVW6OCGEB7W", "https://sbirkapp.gov.cz/detail/SPPTYMVW6OCGEB7W")</f>
        <v>0</v>
      </c>
      <c r="V11" t="s">
        <v>81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82</v>
      </c>
      <c r="F12" t="s">
        <v>28</v>
      </c>
      <c r="G12" t="s">
        <v>83</v>
      </c>
      <c r="H12" s="1">
        <v>44923</v>
      </c>
      <c r="I12" s="1">
        <v>44925.70327772837</v>
      </c>
      <c r="J12" t="s">
        <v>84</v>
      </c>
      <c r="K12" t="s">
        <v>31</v>
      </c>
      <c r="M12" t="s">
        <v>68</v>
      </c>
      <c r="N12" t="s">
        <v>69</v>
      </c>
      <c r="R12" t="s">
        <v>85</v>
      </c>
      <c r="S12" t="b">
        <v>0</v>
      </c>
      <c r="T12" s="1">
        <v>45292</v>
      </c>
      <c r="U12" s="2">
        <f>HYPERLINK("https://sbirkapp.gov.cz/detail/SPP3UGAT2KGKS6RG", "https://sbirkapp.gov.cz/detail/SPP3UGAT2KGKS6RG")</f>
        <v>0</v>
      </c>
      <c r="V12" t="s">
        <v>86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87</v>
      </c>
      <c r="F13" t="s">
        <v>28</v>
      </c>
      <c r="G13" t="s">
        <v>88</v>
      </c>
      <c r="H13" s="1">
        <v>44923</v>
      </c>
      <c r="I13" s="1">
        <v>44925.69803885022</v>
      </c>
      <c r="J13" t="s">
        <v>84</v>
      </c>
      <c r="K13" t="s">
        <v>31</v>
      </c>
      <c r="M13" t="s">
        <v>56</v>
      </c>
      <c r="N13" t="s">
        <v>57</v>
      </c>
      <c r="R13" t="s">
        <v>74</v>
      </c>
      <c r="S13" t="b">
        <v>0</v>
      </c>
      <c r="T13" s="1">
        <v>45079</v>
      </c>
      <c r="U13" s="2">
        <f>HYPERLINK("https://sbirkapp.gov.cz/detail/SPPIVDBY45PYE564", "https://sbirkapp.gov.cz/detail/SPPIVDBY45PYE564")</f>
        <v>0</v>
      </c>
      <c r="V13" t="s">
        <v>89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2026-08-29T10:23:59Z</dcterms:created>
  <dcterms:modified xsi:type="dcterms:W3CDTF">2026-08-29T10:23:59Z</dcterms:modified>
</cp:coreProperties>
</file>