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<sst xmlns="http://schemas.openxmlformats.org/spreadsheetml/2006/main" count="330" uniqueCount="169">
  <si>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</si>
  <si>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</si>
  <si>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</si>
  <si>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</si>
  <si>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</si>
  <si>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</si>
  <si>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</si>
  <si>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</si>
  <si>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</si>
  <si>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</si>
  <si>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</si>
  <si>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</si>
  <si>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</si>
  <si>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</si>
  <si>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</si>
  <si>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</si>
  <si>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</si>
  <si>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</si>
  <si>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</si>
  <si>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</si>
  <si>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</si>
  <si>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</si>
  <si>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</si>
  <si>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Babice</t>
  </si>
  <si>
    <t>00240028</t>
  </si>
  <si>
    <t>vxtaugv</t>
  </si>
  <si>
    <t>Středočeský kraj</t>
  </si>
  <si>
    <t>4/2025</t>
  </si>
  <si>
    <t>Obecně závazná vyhláška</t>
  </si>
  <si>
    <t>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</si>
  <si>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</si>
  <si>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</si>
  <si>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</si>
  <si>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</si>
  <si>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1/2019: k zabezpečení místních záležitostí veřejného pořádku na veřejných prostranstvích, kterou se reguluje používání zábavní pyrotechniky</t>
  </si>
  <si>
    <t>1595127100</t>
  </si>
  <si>
    <t>3/2025</t>
  </si>
  <si>
    <t>Obecně závazná vyhláška kterou se vydává požární řád obce</t>
  </si>
  <si>
    <t>2025-09-17</t>
  </si>
  <si>
    <t>požární ochrana - požární řád</t>
  </si>
  <si>
    <t>zákon č. 133/1985 Sb., o požární ochraně - § 29 odst. 1 písm. o) bod 1</t>
  </si>
  <si>
    <t>6/2016: OZV požární řád obce Babice</t>
  </si>
  <si>
    <t>1572366509</t>
  </si>
  <si>
    <t>2/2025</t>
  </si>
  <si>
    <t xml:space="preserve">Obecně závazná vyhláška  obce Babice   o stanovení obecního systému odpadového hospodářství </t>
  </si>
  <si>
    <t>systém odpadového hospodářství</t>
  </si>
  <si>
    <t>zákon č. 541/2020 Sb., o odpadech - § 59 odst. 4</t>
  </si>
  <si>
    <t>5/2016: OZV kterou se stanovují podmínky pro spalování suchých rostlinných materiálů v obci; 4/2021: o stanovení systému shromažďování, sběru, přepravy, třídění, využívání a odstraňování komunálních odpadů a nakládání se stavebním odpadem na území obce Babice</t>
  </si>
  <si>
    <t>1572362206</t>
  </si>
  <si>
    <t>1/2025</t>
  </si>
  <si>
    <t>Obecně závazná vyhláška obce Babice  kterou se stanovují pravidla pro pohyb psů a jiných hospodářských zvířat na veřejném prostranství v obci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</si>
  <si>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</si>
  <si>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</si>
  <si>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4/2016: pravidla pro pohyb psů na veřejném prostranství za účelem zabezpečení místních záležitostí veřejného pořádku</t>
  </si>
  <si>
    <t>1572356408</t>
  </si>
  <si>
    <t>1/2024</t>
  </si>
  <si>
    <t>Obecně závazná vyhláška obce Babice 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</si>
  <si>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</si>
  <si>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</si>
  <si>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</si>
  <si>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2/2019: o stanovení místního koeficientu pro výpočet daně z nemovitosti. V této vyhlášce je stanoven místní koeficient, kterým se násobí daňová povinnost poplatníka za jednotlivé druhy pozemků, staveb, samostatných nebytových prostorů a za byty, popřípadě jejich soubory ve výši 3</t>
  </si>
  <si>
    <t>1406693991</t>
  </si>
  <si>
    <t>4/2023</t>
  </si>
  <si>
    <t>Obecně závazná vyhláška obce Babice o místním poplatku z pobytu</t>
  </si>
  <si>
    <t>2024-01-01</t>
  </si>
  <si>
    <t>místní poplatek z pobytu</t>
  </si>
  <si>
    <t>zákon č. 565/1990 Sb., o místních poplatcích - § 14 - z pobytu</t>
  </si>
  <si>
    <t>4/2019: o místním poplatku z pobytu</t>
  </si>
  <si>
    <t>1284434362</t>
  </si>
  <si>
    <t>3/2023</t>
  </si>
  <si>
    <t>Obecně závazná vyhláška obce Babice o místním poplatku ze psů</t>
  </si>
  <si>
    <t>místní poplatek ze psů</t>
  </si>
  <si>
    <t>zákon č. 565/1990 Sb., o místních poplatcích - § 14 - ze psů</t>
  </si>
  <si>
    <t>5/2019: o místním poplatku ze psů</t>
  </si>
  <si>
    <t>1284431452</t>
  </si>
  <si>
    <t>2/2023</t>
  </si>
  <si>
    <t>Obecně závazná vyhláška obce Babice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</si>
  <si>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</si>
  <si>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</si>
  <si>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prostoru</t>
  </si>
  <si>
    <t>1284427183</t>
  </si>
  <si>
    <t>1/2023</t>
  </si>
  <si>
    <t>Obecně závazná vyhláška obce Babice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</si>
  <si>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</si>
  <si>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</si>
  <si>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3/2021: o místním poplatku za odkládání komunálního odpadu z nemovité věci</t>
  </si>
  <si>
    <t>1284419676</t>
  </si>
  <si>
    <t>2/2021</t>
  </si>
  <si>
    <t>OZV kterou se stanoví část společného školského obvodu základní školy. Na základě uzavřené dohody obcí  Babice a obce Mukařov, je území obce Babice částí školského obvodu Základní školy Mukařov</t>
  </si>
  <si>
    <t>2021-05-21</t>
  </si>
  <si>
    <t>Dle přechodného ustanovení</t>
  </si>
  <si>
    <t>školské obvody - základní školy</t>
  </si>
  <si>
    <t>zákon č. 561/2004 Sb., školský zákon - § 178 odst. 2 písm. c)</t>
  </si>
  <si>
    <t>991270558</t>
  </si>
  <si>
    <t>1/2021</t>
  </si>
  <si>
    <t>OZV kterou se stanoví část společného školského obvodu základní školy. Na základě uzavřené dohody obcí  Babice a města Sázavy, je území obce Babice částí školského obvodu základní školy Základní škola a mateřská škola Sázava</t>
  </si>
  <si>
    <t>991267226</t>
  </si>
  <si>
    <t>1/2018</t>
  </si>
  <si>
    <t>OZV kterou se stanoví školské obvody mateřské školy zřízené obcí Babice</t>
  </si>
  <si>
    <t>2018-10-23</t>
  </si>
  <si>
    <t>školské obvody - mateřské školy</t>
  </si>
  <si>
    <t>zákon č. 561/2004 Sb., školský zákon - § 179 odst. 3 a § 178 odst. 2 písm. b)</t>
  </si>
  <si>
    <t>991260655</t>
  </si>
  <si>
    <t>6/2016</t>
  </si>
  <si>
    <t>OZV požární řád obce Babice</t>
  </si>
  <si>
    <t>2016-12-01</t>
  </si>
  <si>
    <t>3/2025: Obecně závazná vyhláška kterou se vydává požární řád obce</t>
  </si>
  <si>
    <t>991255484</t>
  </si>
  <si>
    <t>5/2016</t>
  </si>
  <si>
    <t>OZV kterou se stanovují podmínky pro spalování suchých rostlinných materiálů v obci</t>
  </si>
  <si>
    <t>ochrana ovzduší - spalování suchého rostlinného materiálu</t>
  </si>
  <si>
    <t xml:space="preserve">zákon č. 201/2012 Sb., o ochraně ovzduší - § 16 odst. 5 </t>
  </si>
  <si>
    <t xml:space="preserve">2/2025: Obecně závazná vyhláška  obce Babice   o stanovení obecního systému odpadového hospodářství </t>
  </si>
  <si>
    <t>991250645</t>
  </si>
  <si>
    <t>4/2016</t>
  </si>
  <si>
    <t>pravidla pro pohyb psů na veřejném prostranství za účelem zabezpečení místních záležitostí veřejného pořádku</t>
  </si>
  <si>
    <t>2016-11-20</t>
  </si>
  <si>
    <t>pohyb psů</t>
  </si>
  <si>
    <t>zákon č. 246/1992 Sb., na ochranu zvířat proti týrání - § 24 odst. 2</t>
  </si>
  <si>
    <t>1/2025: Obecně závazná vyhláška obce Babice  kterou se stanovují pravidla pro pohyb psů a jiných hospodářských zvířat na veřejném prostranství v obci; 1/2025: Obecně závazná vyhláška obce Babice  kterou se stanovují pravidla pro pohyb psů a jiných hospodářských zvířat na veřejném prostranství v obci; 1/2025: Obecně závazná vyhláška obce Babice  kterou se stanovují pravidla pro pohyb psů a jiných hospodářských zvířat na veřejném prostranství v obci</t>
  </si>
  <si>
    <t>991242235</t>
  </si>
  <si>
    <t>3/2016</t>
  </si>
  <si>
    <t>Obecně závazná vyhláška obce Babice č. 3/2016, kterou se stanovují pravidla pro regulaci hlučných činností za účelem zabezpečení místních záležitostí veřejného pořádku</t>
  </si>
  <si>
    <t>2016-10-18</t>
  </si>
  <si>
    <t>veřejný pořádek - hlučné činnosti</t>
  </si>
  <si>
    <t>zákon č. 128/2000 Sb., o obcích - § 10 písm. a) - hlučné činnosti</t>
  </si>
  <si>
    <t>991230990</t>
  </si>
  <si>
    <t>1/2019</t>
  </si>
  <si>
    <t>k zabezpečení místních záležitostí veřejného pořádku na veřejných prostranstvích, kterou se reguluje používání zábavní pyrotechniky</t>
  </si>
  <si>
    <t>2019-02-21</t>
  </si>
  <si>
    <t>veřejný pořádek - pyrotechnika</t>
  </si>
  <si>
    <t>zákon č. 128/2000 Sb., o obcích - § 10 písm. a) - pyrotechnika</t>
  </si>
  <si>
    <t>4/2025: o regulaci zacházení s pyrotechnickými výrobky; 4/2025: o regulaci zacházení s pyrotechnickými výrobky</t>
  </si>
  <si>
    <t>991225332</t>
  </si>
  <si>
    <t>2/2019</t>
  </si>
  <si>
    <t>o stanovení místního koeficientu pro výpočet daně z nemovitosti. V této vyhlášce je stanoven místní koeficient, kterým se násobí daňová povinnost poplatníka za jednotlivé druhy pozemků, staveb, samostatných nebytových prostorů a za byty, popřípadě jejich soubory ve výši 3</t>
  </si>
  <si>
    <t>2020-01-01</t>
  </si>
  <si>
    <t>daň z nemovitých věcí - místní koeficient</t>
  </si>
  <si>
    <t>zákon č. 338/1992 Sb., o dani z nemovitých věcí - § 12</t>
  </si>
  <si>
    <t>1/2024: Obecně závazná vyhláška obce Babice o stanovení místních koeficientů daně z nemovitých věcí; 1/2024: Obecně závazná vyhláška obce Babice o stanovení místních koeficientů daně z nemovitých věcí</t>
  </si>
  <si>
    <t>991221704</t>
  </si>
  <si>
    <t>4/2019</t>
  </si>
  <si>
    <t>o místním poplatku z pobytu</t>
  </si>
  <si>
    <t>2019-11-28</t>
  </si>
  <si>
    <t>4/2023: Obecně závazná vyhláška obce Babice o místním poplatku z pobytu</t>
  </si>
  <si>
    <t>991196950</t>
  </si>
  <si>
    <t>5/2019</t>
  </si>
  <si>
    <t>o místním poplatku ze psů</t>
  </si>
  <si>
    <t>3/2023: Obecně závazná vyhláška obce Babice o místním poplatku ze psů</t>
  </si>
  <si>
    <t>991193282</t>
  </si>
  <si>
    <t>6/2019</t>
  </si>
  <si>
    <t>o místním poplatku za užívání veřejného prostoru</t>
  </si>
  <si>
    <t>2/2023: Obecně závazná vyhláška obce Babice o místním poplatku za užívání veřejného prostranství</t>
  </si>
  <si>
    <t>991187096</t>
  </si>
  <si>
    <t>3/2021</t>
  </si>
  <si>
    <t>o místním poplatku za odkládání komunálního odpadu z nemovité věci</t>
  </si>
  <si>
    <t>2022-01-01</t>
  </si>
  <si>
    <t>1/2023: Obecně závazná vyhláška obce Babice o místním poplatku za odkládání komunálního odpadu z nemovité věci</t>
  </si>
  <si>
    <t>991168626</t>
  </si>
  <si>
    <t>4/2021</t>
  </si>
  <si>
    <t>o stanovení systému shromažďování, sběru, přepravy, třídění, využívání a odstraňování komunálních odpadů a nakládání se stavebním odpadem na území obce Babice</t>
  </si>
  <si>
    <t>991159959</t>
  </si>
  <si>
    <t>1/2016</t>
  </si>
  <si>
    <t>Nařízení</t>
  </si>
  <si>
    <t>O zákazu podomního a pochůzkového prodeje na katastrálním území obce Babice (600601)</t>
  </si>
  <si>
    <t>2016-02-26</t>
  </si>
  <si>
    <t>regulace podomního a pochůzkového prodeje a nabízení služeb</t>
  </si>
  <si>
    <t xml:space="preserve">zákon č. 455/1991 Sb., živnostenský zákon - § 18 odst. 4 </t>
  </si>
  <si>
    <t>991102767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</si>
</sst>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45950</v>
      </c>
      <c r="I2" s="1">
        <v>45951.42815532809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HYPERLINK("https://sbirkapp.gov.cz/detail/SPPZ4SW436SMOVFA", "https://sbirkapp.gov.cz/detail/SPPZ4SW436SMOVFA")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45901</v>
      </c>
      <c r="I3" s="1">
        <v>45902.57315821642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HYPERLINK("https://sbirkapp.gov.cz/detail/SPPR7ZAMKYRPRTT6", "https://sbirkapp.gov.cz/detail/SPPR7ZAMKYRPRTT6")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45901</v>
      </c>
      <c r="I4" s="1">
        <v>45902.56893759871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HYPERLINK("https://sbirkapp.gov.cz/detail/SPP6DLZOKRGQSOPW", "https://sbirkapp.gov.cz/detail/SPP6DLZOKRGQSOPW")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45901</v>
      </c>
      <c r="I5" s="1">
        <v>45902.56369176738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HYPERLINK("https://sbirkapp.gov.cz/detail/SPPLRZLG5XWP3S6K", "https://sbirkapp.gov.cz/detail/SPPLRZLG5XWP3S6K")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45537</v>
      </c>
      <c r="I6" s="1">
        <v>45538.45139704154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HYPERLINK("https://sbirkapp.gov.cz/detail/SPPEMUZVTYUZJD46", "https://sbirkapp.gov.cz/detail/SPPEMUZVTYUZJD46")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45236</v>
      </c>
      <c r="I7" s="1">
        <v>45272.42217274598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HYPERLINK("https://sbirkapp.gov.cz/detail/SPPII5Q54JNMDXNG", "https://sbirkapp.gov.cz/detail/SPPII5Q54JNMDXNG")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45236</v>
      </c>
      <c r="I8" s="1">
        <v>45272.42044846944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HYPERLINK("https://sbirkapp.gov.cz/detail/SPP5NVU43LOWMKY4", "https://sbirkapp.gov.cz/detail/SPP5NVU43LOWMKY4")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45236</v>
      </c>
      <c r="I9" s="1">
        <v>45272.418599708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HYPERLINK("https://sbirkapp.gov.cz/detail/SPPPWPWQFFFN7HIK", "https://sbirkapp.gov.cz/detail/SPPPWPWQFFFN7HIK")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45236</v>
      </c>
      <c r="I10" s="1">
        <v>45272.41761602485</v>
      </c>
      <c r="J10" t="s">
        <v>64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HYPERLINK("https://sbirkapp.gov.cz/detail/SPPW2WZ3FI67S5RC", "https://sbirkapp.gov.cz/detail/SPPW2WZ3FI67S5RC")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44322</v>
      </c>
      <c r="I11" s="1">
        <v>44580.64398418457</v>
      </c>
      <c r="J11" t="s">
        <v>89</v>
      </c>
      <c r="K11" t="s">
        <v>90</v>
      </c>
      <c r="L11" s="1">
        <v>44322</v>
      </c>
      <c r="M11" t="s">
        <v>91</v>
      </c>
      <c r="N11" t="s">
        <v>92</v>
      </c>
      <c r="S11" t="b">
        <v>1</v>
      </c>
      <c r="U11" s="2">
        <f>HYPERLINK("https://sbirkapp.gov.cz/detail/SPPRUQT3GNVQNNR6", "https://sbirkapp.gov.cz/detail/SPPRUQT3GNVQNNR6")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44322</v>
      </c>
      <c r="I12" s="1">
        <v>44580.64293042434</v>
      </c>
      <c r="J12" t="s">
        <v>89</v>
      </c>
      <c r="K12" t="s">
        <v>90</v>
      </c>
      <c r="L12" s="1">
        <v>44322</v>
      </c>
      <c r="M12" t="s">
        <v>91</v>
      </c>
      <c r="N12" t="s">
        <v>92</v>
      </c>
      <c r="S12" t="b">
        <v>1</v>
      </c>
      <c r="U12" s="2">
        <f>HYPERLINK("https://sbirkapp.gov.cz/detail/SPPKRQWQ5VMC4QSO", "https://sbirkapp.gov.cz/detail/SPPKRQWQ5VMC4QSO")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43381</v>
      </c>
      <c r="I13" s="1">
        <v>44580.64029915421</v>
      </c>
      <c r="J13" t="s">
        <v>99</v>
      </c>
      <c r="K13" t="s">
        <v>90</v>
      </c>
      <c r="L13" s="1">
        <v>43381</v>
      </c>
      <c r="M13" t="s">
        <v>100</v>
      </c>
      <c r="N13" t="s">
        <v>101</v>
      </c>
      <c r="S13" t="b">
        <v>1</v>
      </c>
      <c r="U13" s="2">
        <f>HYPERLINK("https://sbirkapp.gov.cz/detail/SPP72EXUS6AGOXI4", "https://sbirkapp.gov.cz/detail/SPP72EXUS6AGOXI4")</f>
        <v>0</v>
      </c>
      <c r="V13" t="s">
        <v>102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42689</v>
      </c>
      <c r="I14" s="1">
        <v>44580.63872102419</v>
      </c>
      <c r="J14" t="s">
        <v>105</v>
      </c>
      <c r="K14" t="s">
        <v>90</v>
      </c>
      <c r="L14" s="1">
        <v>42689</v>
      </c>
      <c r="M14" t="s">
        <v>39</v>
      </c>
      <c r="N14" t="s">
        <v>40</v>
      </c>
      <c r="R14" t="s">
        <v>106</v>
      </c>
      <c r="S14" t="b">
        <v>0</v>
      </c>
      <c r="T14" s="1">
        <v>45917</v>
      </c>
      <c r="U14" s="2">
        <f>HYPERLINK("https://sbirkapp.gov.cz/detail/SPPIVJHWCE2QRUJ2", "https://sbirkapp.gov.cz/detail/SPPIVJHWCE2QRUJ2")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42689</v>
      </c>
      <c r="I15" s="1">
        <v>44580.63609718876</v>
      </c>
      <c r="J15" t="s">
        <v>105</v>
      </c>
      <c r="K15" t="s">
        <v>90</v>
      </c>
      <c r="L15" s="1">
        <v>42689</v>
      </c>
      <c r="M15" t="s">
        <v>110</v>
      </c>
      <c r="N15" t="s">
        <v>111</v>
      </c>
      <c r="R15" t="s">
        <v>112</v>
      </c>
      <c r="S15" t="b">
        <v>0</v>
      </c>
      <c r="T15" s="1">
        <v>45917</v>
      </c>
      <c r="U15" s="2">
        <f>HYPERLINK("https://sbirkapp.gov.cz/detail/SPPND5YH5VKPPTH6", "https://sbirkapp.gov.cz/detail/SPPND5YH5VKPPTH6")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42678</v>
      </c>
      <c r="I16" s="1">
        <v>44580.63347545723</v>
      </c>
      <c r="J16" t="s">
        <v>116</v>
      </c>
      <c r="K16" t="s">
        <v>90</v>
      </c>
      <c r="L16" s="1">
        <v>42678</v>
      </c>
      <c r="M16" t="s">
        <v>117</v>
      </c>
      <c r="N16" t="s">
        <v>118</v>
      </c>
      <c r="R16" t="s">
        <v>119</v>
      </c>
      <c r="S16" t="b">
        <v>0</v>
      </c>
      <c r="T16" s="1">
        <v>45917</v>
      </c>
      <c r="U16" s="2">
        <f>HYPERLINK("https://sbirkapp.gov.cz/detail/SPPGNDK6N4C53NYS", "https://sbirkapp.gov.cz/detail/SPPGNDK6N4C53NYS")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42646</v>
      </c>
      <c r="I17" s="1">
        <v>44580.62980416639</v>
      </c>
      <c r="J17" t="s">
        <v>123</v>
      </c>
      <c r="K17" t="s">
        <v>90</v>
      </c>
      <c r="L17" s="1">
        <v>42646</v>
      </c>
      <c r="M17" t="s">
        <v>124</v>
      </c>
      <c r="N17" t="s">
        <v>125</v>
      </c>
      <c r="S17" t="b">
        <v>1</v>
      </c>
      <c r="U17" s="2">
        <f>HYPERLINK("https://sbirkapp.gov.cz/detail/SPPWYW4TUE743QRK", "https://sbirkapp.gov.cz/detail/SPPWYW4TUE743QRK")</f>
        <v>0</v>
      </c>
      <c r="V17" t="s">
        <v>126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43502</v>
      </c>
      <c r="I18" s="1">
        <v>44580.6271798377</v>
      </c>
      <c r="J18" t="s">
        <v>129</v>
      </c>
      <c r="K18" t="s">
        <v>90</v>
      </c>
      <c r="L18" s="1">
        <v>43502</v>
      </c>
      <c r="M18" t="s">
        <v>130</v>
      </c>
      <c r="N18" t="s">
        <v>131</v>
      </c>
      <c r="R18" t="s">
        <v>132</v>
      </c>
      <c r="S18" t="b">
        <v>0</v>
      </c>
      <c r="T18" s="1">
        <v>45992</v>
      </c>
      <c r="U18" s="2">
        <f>HYPERLINK("https://sbirkapp.gov.cz/detail/SPP7ANJSDQQ2HOYE", "https://sbirkapp.gov.cz/detail/SPP7ANJSDQQ2HOYE")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43600</v>
      </c>
      <c r="I19" s="1">
        <v>44580.62455058748</v>
      </c>
      <c r="J19" t="s">
        <v>136</v>
      </c>
      <c r="K19" t="s">
        <v>90</v>
      </c>
      <c r="L19" s="1">
        <v>43600</v>
      </c>
      <c r="M19" t="s">
        <v>137</v>
      </c>
      <c r="N19" t="s">
        <v>138</v>
      </c>
      <c r="R19" t="s">
        <v>139</v>
      </c>
      <c r="S19" t="b">
        <v>0</v>
      </c>
      <c r="T19" s="1">
        <v>45658</v>
      </c>
      <c r="U19" s="2">
        <f>HYPERLINK("https://sbirkapp.gov.cz/detail/SPPZDVAHEAEJU6L2", "https://sbirkapp.gov.cz/detail/SPPZDVAHEAEJU6L2")</f>
        <v>0</v>
      </c>
      <c r="V19" t="s">
        <v>140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43782</v>
      </c>
      <c r="I20" s="1">
        <v>44580.60514862663</v>
      </c>
      <c r="J20" t="s">
        <v>143</v>
      </c>
      <c r="K20" t="s">
        <v>90</v>
      </c>
      <c r="L20" s="1">
        <v>43782</v>
      </c>
      <c r="M20" t="s">
        <v>65</v>
      </c>
      <c r="N20" t="s">
        <v>66</v>
      </c>
      <c r="R20" t="s">
        <v>144</v>
      </c>
      <c r="S20" t="b">
        <v>0</v>
      </c>
      <c r="T20" s="1">
        <v>45292</v>
      </c>
      <c r="U20" s="2">
        <f>HYPERLINK("https://sbirkapp.gov.cz/detail/SPPBUJY7JUAUCDCO", "https://sbirkapp.gov.cz/detail/SPPBUJY7JUAUCDCO")</f>
        <v>0</v>
      </c>
      <c r="V20" t="s">
        <v>145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43782</v>
      </c>
      <c r="I21" s="1">
        <v>44580.60357220013</v>
      </c>
      <c r="J21" t="s">
        <v>143</v>
      </c>
      <c r="K21" t="s">
        <v>90</v>
      </c>
      <c r="L21" s="1">
        <v>43782</v>
      </c>
      <c r="M21" t="s">
        <v>71</v>
      </c>
      <c r="N21" t="s">
        <v>72</v>
      </c>
      <c r="R21" t="s">
        <v>148</v>
      </c>
      <c r="S21" t="b">
        <v>0</v>
      </c>
      <c r="T21" s="1">
        <v>45292</v>
      </c>
      <c r="U21" s="2">
        <f>HYPERLINK("https://sbirkapp.gov.cz/detail/SPPAZKZMHFH33AKG", "https://sbirkapp.gov.cz/detail/SPPAZKZMHFH33AKG")</f>
        <v>0</v>
      </c>
      <c r="V21" t="s">
        <v>149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43782</v>
      </c>
      <c r="I22" s="1">
        <v>44580.60146094159</v>
      </c>
      <c r="J22" t="s">
        <v>143</v>
      </c>
      <c r="K22" t="s">
        <v>90</v>
      </c>
      <c r="L22" s="1">
        <v>43782</v>
      </c>
      <c r="M22" t="s">
        <v>77</v>
      </c>
      <c r="N22" t="s">
        <v>78</v>
      </c>
      <c r="R22" t="s">
        <v>152</v>
      </c>
      <c r="S22" t="b">
        <v>0</v>
      </c>
      <c r="T22" s="1">
        <v>45292</v>
      </c>
      <c r="U22" s="2">
        <f>HYPERLINK("https://sbirkapp.gov.cz/detail/SPPGIZVO7LZZ656A", "https://sbirkapp.gov.cz/detail/SPPGIZVO7LZZ656A")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44525</v>
      </c>
      <c r="I23" s="1">
        <v>44580.58992574306</v>
      </c>
      <c r="J23" t="s">
        <v>156</v>
      </c>
      <c r="K23" t="s">
        <v>90</v>
      </c>
      <c r="L23" s="1">
        <v>44525</v>
      </c>
      <c r="M23" t="s">
        <v>83</v>
      </c>
      <c r="N23" t="s">
        <v>84</v>
      </c>
      <c r="R23" t="s">
        <v>157</v>
      </c>
      <c r="S23" t="b">
        <v>0</v>
      </c>
      <c r="T23" s="1">
        <v>45292</v>
      </c>
      <c r="U23" s="2">
        <f>HYPERLINK("https://sbirkapp.gov.cz/detail/SPP7A7FSQIIPU5P4", "https://sbirkapp.gov.cz/detail/SPP7A7FSQIIPU5P4")</f>
        <v>0</v>
      </c>
      <c r="V23" t="s">
        <v>158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44525</v>
      </c>
      <c r="I24" s="1">
        <v>44580.58041442339</v>
      </c>
      <c r="J24" t="s">
        <v>156</v>
      </c>
      <c r="K24" t="s">
        <v>90</v>
      </c>
      <c r="L24" s="1">
        <v>44525</v>
      </c>
      <c r="M24" t="s">
        <v>45</v>
      </c>
      <c r="N24" t="s">
        <v>46</v>
      </c>
      <c r="R24" t="s">
        <v>112</v>
      </c>
      <c r="S24" t="b">
        <v>0</v>
      </c>
      <c r="T24" s="1">
        <v>45917</v>
      </c>
      <c r="U24" s="2">
        <f>HYPERLINK("https://sbirkapp.gov.cz/detail/SPPNDUPDAEQTKOVM", "https://sbirkapp.gov.cz/detail/SPPNDUPDAEQTKOVM")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163</v>
      </c>
      <c r="G25" t="s">
        <v>164</v>
      </c>
      <c r="H25" s="1">
        <v>42411</v>
      </c>
      <c r="I25" s="1">
        <v>44580.55364993774</v>
      </c>
      <c r="J25" t="s">
        <v>165</v>
      </c>
      <c r="K25" t="s">
        <v>90</v>
      </c>
      <c r="L25" s="1">
        <v>42411</v>
      </c>
      <c r="M25" t="s">
        <v>166</v>
      </c>
      <c r="N25" t="s">
        <v>167</v>
      </c>
      <c r="S25" t="b">
        <v>1</v>
      </c>
      <c r="U25" s="2">
        <f>HYPERLINK("https://sbirkapp.gov.cz/detail/SPPK7WNOQKP42AOK", "https://sbirkapp.gov.cz/detail/SPPK7WNOQKP42AOK")</f>
        <v>0</v>
      </c>
      <c r="V25" t="s">
        <v>168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2026-05-31T01:11:43Z</dcterms:created>
  <dcterms:modified xsi:type="dcterms:W3CDTF">2026-05-31T01:11:43Z</dcterms:modified>
</cp:coreProperties>
</file>