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<sst xmlns="http://schemas.openxmlformats.org/spreadsheetml/2006/main" count="382" uniqueCount="184">
  <si>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</si>
  <si>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</si>
  <si>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</si>
  <si>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</si>
  <si>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</si>
  <si>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</si>
  <si>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</si>
  <si>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</si>
  <si>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</si>
  <si>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</si>
  <si>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</si>
  <si>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</si>
  <si>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</si>
  <si>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</si>
  <si>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</si>
  <si>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</si>
  <si>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</si>
  <si>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</si>
  <si>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</si>
  <si>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</si>
  <si>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</si>
  <si>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</si>
  <si>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</si>
  <si>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Hlubočky</t>
  </si>
  <si>
    <t>00298891</t>
  </si>
  <si>
    <t>ne2bugw</t>
  </si>
  <si>
    <t>Olomoucký kraj</t>
  </si>
  <si>
    <t>4/2025</t>
  </si>
  <si>
    <t>Obecně závazná vyhláška</t>
  </si>
  <si>
    <t>kterou se stanovují pravidla pro pohyb psů na veřejném prostranství v obci</t>
  </si>
  <si>
    <t>2025-12-26</t>
  </si>
  <si>
    <t>Běžný</t>
  </si>
  <si>
    <t>pohyb psů</t>
  </si>
  <si>
    <t>zákon č. 246/1992 Sb., na ochranu zvířat proti týrání - § 24 odst. 2</t>
  </si>
  <si>
    <t>1/2006: o pravidlech pro pohyb psů na veřejném prostranství</t>
  </si>
  <si>
    <t>1619465099</t>
  </si>
  <si>
    <t>3/2025</t>
  </si>
  <si>
    <t>o nočním klidu</t>
  </si>
  <si>
    <t>noční klid</t>
  </si>
  <si>
    <t>zákon č. 251/2016 Sb., o některých přestupcích - § 5 odst. 7</t>
  </si>
  <si>
    <t>4/2024: o nočním klidu</t>
  </si>
  <si>
    <t>1619461926</t>
  </si>
  <si>
    <t>2/2025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</si>
  <si>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</si>
  <si>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</si>
  <si>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</si>
  <si>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</si>
  <si>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3/2024: o místním poplatku za obecní systém odpadového hospodářství</t>
  </si>
  <si>
    <t>1619459600</t>
  </si>
  <si>
    <t>1/2025</t>
  </si>
  <si>
    <t>Nařízení</t>
  </si>
  <si>
    <t>kterým se ruší nařízení č. 3/2012, o udržování schůdnosti místních komunikací a chodníků na území obce Hlubočky</t>
  </si>
  <si>
    <t>2025-12-17</t>
  </si>
  <si>
    <t>zrušovací</t>
  </si>
  <si>
    <t>ústavní zákon č. 1/1993 Sb., Ústava České republiky - čl. 79 odst. 3 - zrušovací nařízení</t>
  </si>
  <si>
    <t>3/2012: o udržování schůdnosti místních komunikací a chodníků na území obce Hlubočky</t>
  </si>
  <si>
    <t>1614574575</t>
  </si>
  <si>
    <t>4/2024</t>
  </si>
  <si>
    <t>2024-12-27</t>
  </si>
  <si>
    <t>3/2025: o nočním klidu</t>
  </si>
  <si>
    <t>1451674334</t>
  </si>
  <si>
    <t>3/2024</t>
  </si>
  <si>
    <t>2025-01-01</t>
  </si>
  <si>
    <t>5/2023: o místním poplatku za obecní systém odpadového hospodářství</t>
  </si>
  <si>
    <t>2/2025: o místním poplatku za obecní systém odpadového hospodářství</t>
  </si>
  <si>
    <t>1451669387</t>
  </si>
  <si>
    <t>2/2024</t>
  </si>
  <si>
    <t>o místním poplatku za užívání veřejného prostranství</t>
  </si>
  <si>
    <t>2024-10-04</t>
  </si>
  <si>
    <t>místní poplatek za užívání veřejného prostranství</t>
  </si>
  <si>
    <t>zákon č. 565/1990 Sb., o místních poplatcích - § 14 - za užívání veřejného prostranství</t>
  </si>
  <si>
    <t>1414186495</t>
  </si>
  <si>
    <t>1/2024</t>
  </si>
  <si>
    <t>kterou se zrušuje obecně závazná vyhláška č. 4/2019</t>
  </si>
  <si>
    <t>2024-04-02</t>
  </si>
  <si>
    <t>ústavní zákon č. 1/1993 Sb., Ústava České republiky - čl. 104 odst. 3 - zrušovací OZV</t>
  </si>
  <si>
    <t>4/2019: o místním poplatku za užívání veřejného prostranství</t>
  </si>
  <si>
    <t>1329921934</t>
  </si>
  <si>
    <t>5/2023</t>
  </si>
  <si>
    <t>2024-01-01</t>
  </si>
  <si>
    <t>4/2021: o místním poplatku za obecní systém odpadového hospodářství</t>
  </si>
  <si>
    <t>1285598936</t>
  </si>
  <si>
    <t>4/2023</t>
  </si>
  <si>
    <t>o místním poplatku z pobytu</t>
  </si>
  <si>
    <t>místní poplatek z pobytu</t>
  </si>
  <si>
    <t>zákon č. 565/1990 Sb., o místních poplatcích - § 14 - z pobytu</t>
  </si>
  <si>
    <t>2/2021: o místním poplatku z pobytu</t>
  </si>
  <si>
    <t>1285597326</t>
  </si>
  <si>
    <t>3/2023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</si>
  <si>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</si>
  <si>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</si>
  <si>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</si>
  <si>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</si>
  <si>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1285595157</t>
  </si>
  <si>
    <t>2/2023</t>
  </si>
  <si>
    <t>Obecně závazná vyhláška, kterou se zakazuje požívání alkoholických nápojů za účelem zabezpečení místních záležitostí veřejného pořádku na vymezených veřejných prostranstvích</t>
  </si>
  <si>
    <t>2023-06-23</t>
  </si>
  <si>
    <t>veřejný pořádek - konzumace alkoholu</t>
  </si>
  <si>
    <t>zákon č. 128/2000 Sb., o obcích - § 10 písm. a) - konzumace alkoholu</t>
  </si>
  <si>
    <t>1200581308</t>
  </si>
  <si>
    <t>1/2023</t>
  </si>
  <si>
    <t>Obecně závazná vyhláška, kterou se zrušují některé obecně závazné vyhlášky</t>
  </si>
  <si>
    <t>2023-04-01</t>
  </si>
  <si>
    <t>1/2011: o zákazu konzumace alkoholických nápojů na veřejném prostranství; 1/2013: Požární řád obce Hlubočky</t>
  </si>
  <si>
    <t>1159202717</t>
  </si>
  <si>
    <t>1/2022</t>
  </si>
  <si>
    <t>kterou se zrušuje obecně závazná vyhláška č. 4/1993</t>
  </si>
  <si>
    <t>2023-01-01</t>
  </si>
  <si>
    <t>4/1993: pro výpočet daně z nemovitostí obce Hlubočky a jejich částí</t>
  </si>
  <si>
    <t>1083098241</t>
  </si>
  <si>
    <t>4/2021</t>
  </si>
  <si>
    <t>2022-01-01</t>
  </si>
  <si>
    <t>Dle přechodného ustanovení</t>
  </si>
  <si>
    <t>990945566</t>
  </si>
  <si>
    <t>3/2021</t>
  </si>
  <si>
    <t>o stanovení obecního systému odpadového hospodářství</t>
  </si>
  <si>
    <t>systém odpadového hospodářství</t>
  </si>
  <si>
    <t>zákon č. 541/2020 Sb., o odpadech - § 59 odst. 4</t>
  </si>
  <si>
    <t>990939429</t>
  </si>
  <si>
    <t>2/2021</t>
  </si>
  <si>
    <t>2021-08-01</t>
  </si>
  <si>
    <t>4/2023: o místním poplatku z pobytu</t>
  </si>
  <si>
    <t>990930479</t>
  </si>
  <si>
    <t>4/2019</t>
  </si>
  <si>
    <t>2020-01-01</t>
  </si>
  <si>
    <t>1/2024: kterou se zrušuje obecně závazná vyhláška č. 4/2019</t>
  </si>
  <si>
    <t>990925283</t>
  </si>
  <si>
    <t>2/2019</t>
  </si>
  <si>
    <t>3/2023: o místním poplatku ze psů</t>
  </si>
  <si>
    <t>990921423</t>
  </si>
  <si>
    <t>1/2017</t>
  </si>
  <si>
    <t>o zákazu podomního prodeje</t>
  </si>
  <si>
    <t>2018-01-01</t>
  </si>
  <si>
    <t>regulace podomního a pochůzkového prodeje a nabízení služeb</t>
  </si>
  <si>
    <t xml:space="preserve">zákon č. 455/1991 Sb., živnostenský zákon - § 18 odst. 4 </t>
  </si>
  <si>
    <t>990917880</t>
  </si>
  <si>
    <t>1/2013</t>
  </si>
  <si>
    <t>Požární řád obce Hlubočky</t>
  </si>
  <si>
    <t>2013-06-01</t>
  </si>
  <si>
    <t>požární ochrana - požární řád</t>
  </si>
  <si>
    <t>zákon č. 133/1985 Sb., o požární ochraně - § 29 odst. 1 písm. o) bod 1</t>
  </si>
  <si>
    <t>1/2023: Obecně závazná vyhláška, kterou se zrušují některé obecně závazné vyhlášky</t>
  </si>
  <si>
    <t>990911108</t>
  </si>
  <si>
    <t>5/2012</t>
  </si>
  <si>
    <t>o zákazu provozování sázkových her, loterií a jiných podobných her na celém území obce</t>
  </si>
  <si>
    <t>2013-02-01</t>
  </si>
  <si>
    <t>hazardní hry</t>
  </si>
  <si>
    <t xml:space="preserve">zákon č. 186/2016 Sb., o hazardních hrách - § 12 </t>
  </si>
  <si>
    <t>990902769</t>
  </si>
  <si>
    <t>3/2012</t>
  </si>
  <si>
    <t>o udržování schůdnosti místních komunikací a chodníků na území obce Hlubočky</t>
  </si>
  <si>
    <t>2012-11-20</t>
  </si>
  <si>
    <t>pozemní komunikace - vyznačení neudržovaných úseků</t>
  </si>
  <si>
    <t xml:space="preserve">zákon č. 13/1997 Sb., o pozemních komunikacích - § 27 odst. 5 </t>
  </si>
  <si>
    <t>1/2025: kterým se ruší nařízení č. 3/2012, o udržování schůdnosti místních komunikací a chodníků na území obce Hlubočky; 1/2025: kterým se ruší nařízení č. 3/2012, o udržování schůdnosti místních komunikací a chodníků na území obce Hlubočky</t>
  </si>
  <si>
    <t>990884015</t>
  </si>
  <si>
    <t>1/2011</t>
  </si>
  <si>
    <t>o zákazu konzumace alkoholických nápojů na veřejném prostranství</t>
  </si>
  <si>
    <t>2011-05-01</t>
  </si>
  <si>
    <t>990869043</t>
  </si>
  <si>
    <t>3/2006</t>
  </si>
  <si>
    <t>OZV, kterou se stanoví obvody základních škol zřízených obcí Hlubočky</t>
  </si>
  <si>
    <t>2006-10-15</t>
  </si>
  <si>
    <t>školské obvody - základní školy</t>
  </si>
  <si>
    <t>zákon č. 561/2004 Sb., školský zákon - § 178 odst. 2 písm. b)</t>
  </si>
  <si>
    <t>990860621</t>
  </si>
  <si>
    <t>2/2006</t>
  </si>
  <si>
    <t>o Obecní policii Hlubočky</t>
  </si>
  <si>
    <t>2006-04-01</t>
  </si>
  <si>
    <t>obecní policie</t>
  </si>
  <si>
    <t xml:space="preserve">zákon č. 553/1991 Sb., o obecní policii - § 1 odst. 1 </t>
  </si>
  <si>
    <t>990857590</t>
  </si>
  <si>
    <t>1/2006</t>
  </si>
  <si>
    <t>o pravidlech pro pohyb psů na veřejném prostranství</t>
  </si>
  <si>
    <t>2006-02-10</t>
  </si>
  <si>
    <t>4/2025: kterou se stanovují pravidla pro pohyb psů na veřejném prostranství v obci</t>
  </si>
  <si>
    <t>990849825</t>
  </si>
  <si>
    <t>4/1993</t>
  </si>
  <si>
    <t>pro výpočet daně z nemovitostí obce Hlubočky a jejich částí</t>
  </si>
  <si>
    <t>1994-01-01</t>
  </si>
  <si>
    <t>daň z nemovitých věcí - koeficient u staveb a jednotek</t>
  </si>
  <si>
    <t xml:space="preserve">zákon č. 338/1992 Sb., o dani z nemovitých věcí - § 11 odst. 3 písm. a)  </t>
  </si>
  <si>
    <t>1/2022: kterou se zrušuje obecně závazná vyhláška č. 4/1993; 1/2022: kterou se zrušuje obecně závazná vyhláška č. 4/1993</t>
  </si>
  <si>
    <t>990164574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</si>
</sst>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46002.33339012894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HYPERLINK("https://sbirkapp.gov.cz/detail/SPPGQPGZACJ5VZDY", "https://sbirkapp.gov.cz/detail/SPPGQPGZACJ5VZDY")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46002.32759364467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HYPERLINK("https://sbirkapp.gov.cz/detail/SPPID6DEAMQOF6JQ", "https://sbirkapp.gov.cz/detail/SPPID6DEAMQOF6JQ")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46002.32230357748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HYPERLINK("https://sbirkapp.gov.cz/detail/SPPG2S7HVNB4T4WK", "https://sbirkapp.gov.cz/detail/SPPG2S7HVNB4T4WK")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45992</v>
      </c>
      <c r="I5" s="1">
        <v>45994.28577377815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HYPERLINK("https://sbirkapp.gov.cz/detail/SPPDNHIZ4Y3XRLVK", "https://sbirkapp.gov.cz/detail/SPPDNHIZ4Y3XRLVK")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37</v>
      </c>
      <c r="H6" s="1">
        <v>45637</v>
      </c>
      <c r="I6" s="1">
        <v>45638.34938775362</v>
      </c>
      <c r="J6" t="s">
        <v>58</v>
      </c>
      <c r="K6" t="s">
        <v>31</v>
      </c>
      <c r="M6" t="s">
        <v>38</v>
      </c>
      <c r="N6" t="s">
        <v>39</v>
      </c>
      <c r="R6" t="s">
        <v>59</v>
      </c>
      <c r="S6" t="b">
        <v>0</v>
      </c>
      <c r="T6" s="1">
        <v>46017</v>
      </c>
      <c r="U6" s="2">
        <f>HYPERLINK("https://sbirkapp.gov.cz/detail/SPPWF5BVE35WQCAO", "https://sbirkapp.gov.cz/detail/SPPWF5BVE35WQCAO")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43</v>
      </c>
      <c r="H7" s="1">
        <v>45637</v>
      </c>
      <c r="I7" s="1">
        <v>45638.34082723431</v>
      </c>
      <c r="J7" t="s">
        <v>62</v>
      </c>
      <c r="K7" t="s">
        <v>31</v>
      </c>
      <c r="M7" t="s">
        <v>45</v>
      </c>
      <c r="N7" t="s">
        <v>46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HYPERLINK("https://sbirkapp.gov.cz/detail/SPPAVMD3LJLDLX6O", "https://sbirkapp.gov.cz/detail/SPPAVMD3LJLDLX6O")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45553</v>
      </c>
      <c r="I8" s="1">
        <v>45554.39538580201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HYPERLINK("https://sbirkapp.gov.cz/detail/SPPNI6RBHE7VFAQW", "https://sbirkapp.gov.cz/detail/SPPNI6RBHE7VFAQW")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45364</v>
      </c>
      <c r="I9" s="1">
        <v>45366.35234014317</v>
      </c>
      <c r="J9" t="s">
        <v>74</v>
      </c>
      <c r="K9" t="s">
        <v>31</v>
      </c>
      <c r="M9" t="s">
        <v>53</v>
      </c>
      <c r="N9" t="s">
        <v>75</v>
      </c>
      <c r="P9" t="s">
        <v>76</v>
      </c>
      <c r="S9" t="b">
        <v>1</v>
      </c>
      <c r="U9" s="2">
        <f>HYPERLINK("https://sbirkapp.gov.cz/detail/SPPSKCEEOCK4Z2NM", "https://sbirkapp.gov.cz/detail/SPPSKCEEOCK4Z2NM")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43</v>
      </c>
      <c r="H10" s="1">
        <v>45273</v>
      </c>
      <c r="I10" s="1">
        <v>45274.32858399861</v>
      </c>
      <c r="J10" t="s">
        <v>79</v>
      </c>
      <c r="K10" t="s">
        <v>31</v>
      </c>
      <c r="M10" t="s">
        <v>45</v>
      </c>
      <c r="N10" t="s">
        <v>46</v>
      </c>
      <c r="P10" t="s">
        <v>80</v>
      </c>
      <c r="R10" t="s">
        <v>47</v>
      </c>
      <c r="S10" t="b">
        <v>0</v>
      </c>
      <c r="T10" s="1">
        <v>45658</v>
      </c>
      <c r="U10" s="2">
        <f>HYPERLINK("https://sbirkapp.gov.cz/detail/SPPB2RQQ2ANKQC7A", "https://sbirkapp.gov.cz/detail/SPPB2RQQ2ANKQC7A")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45273</v>
      </c>
      <c r="I11" s="1">
        <v>45274.32639312131</v>
      </c>
      <c r="J11" t="s">
        <v>79</v>
      </c>
      <c r="K11" t="s">
        <v>31</v>
      </c>
      <c r="M11" t="s">
        <v>84</v>
      </c>
      <c r="N11" t="s">
        <v>85</v>
      </c>
      <c r="P11" t="s">
        <v>86</v>
      </c>
      <c r="S11" t="b">
        <v>1</v>
      </c>
      <c r="U11" s="2">
        <f>HYPERLINK("https://sbirkapp.gov.cz/detail/SPPNZA5DYVO4KELQ", "https://sbirkapp.gov.cz/detail/SPPNZA5DYVO4KELQ")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45273</v>
      </c>
      <c r="I12" s="1">
        <v>45274.32326224181</v>
      </c>
      <c r="J12" t="s">
        <v>79</v>
      </c>
      <c r="K12" t="s">
        <v>31</v>
      </c>
      <c r="M12" t="s">
        <v>90</v>
      </c>
      <c r="N12" t="s">
        <v>91</v>
      </c>
      <c r="P12" t="s">
        <v>92</v>
      </c>
      <c r="S12" t="b">
        <v>1</v>
      </c>
      <c r="U12" s="2">
        <f>HYPERLINK("https://sbirkapp.gov.cz/detail/SPP3EC6I6WZJRV56", "https://sbirkapp.gov.cz/detail/SPP3EC6I6WZJRV56")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45084</v>
      </c>
      <c r="I13" s="1">
        <v>45085.32835834197</v>
      </c>
      <c r="J13" t="s">
        <v>96</v>
      </c>
      <c r="K13" t="s">
        <v>31</v>
      </c>
      <c r="M13" t="s">
        <v>97</v>
      </c>
      <c r="N13" t="s">
        <v>98</v>
      </c>
      <c r="S13" t="b">
        <v>1</v>
      </c>
      <c r="U13" s="2">
        <f>HYPERLINK("https://sbirkapp.gov.cz/detail/SPPL2YDU3VA2AMT2", "https://sbirkapp.gov.cz/detail/SPPL2YDU3VA2AMT2")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44998</v>
      </c>
      <c r="I14" s="1">
        <v>44999.32644497358</v>
      </c>
      <c r="J14" t="s">
        <v>102</v>
      </c>
      <c r="K14" t="s">
        <v>31</v>
      </c>
      <c r="M14" t="s">
        <v>53</v>
      </c>
      <c r="N14" t="s">
        <v>75</v>
      </c>
      <c r="P14" t="s">
        <v>103</v>
      </c>
      <c r="S14" t="b">
        <v>1</v>
      </c>
      <c r="U14" s="2">
        <f>HYPERLINK("https://sbirkapp.gov.cz/detail/SPPMGTQE2YN7QN2U", "https://sbirkapp.gov.cz/detail/SPPMGTQE2YN7QN2U")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44818</v>
      </c>
      <c r="I15" s="1">
        <v>44819.53265865763</v>
      </c>
      <c r="J15" t="s">
        <v>107</v>
      </c>
      <c r="K15" t="s">
        <v>31</v>
      </c>
      <c r="M15" t="s">
        <v>53</v>
      </c>
      <c r="N15" t="s">
        <v>75</v>
      </c>
      <c r="P15" t="s">
        <v>108</v>
      </c>
      <c r="S15" t="b">
        <v>1</v>
      </c>
      <c r="U15" s="2">
        <f>HYPERLINK("https://sbirkapp.gov.cz/detail/SPPS5URTARHUYFV4", "https://sbirkapp.gov.cz/detail/SPPS5URTARHUYFV4")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43</v>
      </c>
      <c r="H16" s="1">
        <v>44539</v>
      </c>
      <c r="I16" s="1">
        <v>44580.45766030779</v>
      </c>
      <c r="J16" t="s">
        <v>111</v>
      </c>
      <c r="K16" t="s">
        <v>112</v>
      </c>
      <c r="L16" s="1">
        <v>44539</v>
      </c>
      <c r="M16" t="s">
        <v>45</v>
      </c>
      <c r="N16" t="s">
        <v>46</v>
      </c>
      <c r="R16" t="s">
        <v>63</v>
      </c>
      <c r="S16" t="b">
        <v>0</v>
      </c>
      <c r="T16" s="1">
        <v>45292</v>
      </c>
      <c r="U16" s="2">
        <f>HYPERLINK("https://sbirkapp.gov.cz/detail/SPPNURXBM6Q3YLHK", "https://sbirkapp.gov.cz/detail/SPPNURXBM6Q3YLHK")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44539</v>
      </c>
      <c r="I17" s="1">
        <v>44580.4513478966</v>
      </c>
      <c r="J17" t="s">
        <v>111</v>
      </c>
      <c r="K17" t="s">
        <v>112</v>
      </c>
      <c r="L17" s="1">
        <v>44539</v>
      </c>
      <c r="M17" t="s">
        <v>116</v>
      </c>
      <c r="N17" t="s">
        <v>117</v>
      </c>
      <c r="S17" t="b">
        <v>1</v>
      </c>
      <c r="U17" s="2">
        <f>HYPERLINK("https://sbirkapp.gov.cz/detail/SPP5EFA2XYXV3O62", "https://sbirkapp.gov.cz/detail/SPP5EFA2XYXV3O62")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83</v>
      </c>
      <c r="H18" s="1">
        <v>44370</v>
      </c>
      <c r="I18" s="1">
        <v>44580.4424080383</v>
      </c>
      <c r="J18" t="s">
        <v>120</v>
      </c>
      <c r="K18" t="s">
        <v>112</v>
      </c>
      <c r="L18" s="1">
        <v>44370</v>
      </c>
      <c r="M18" t="s">
        <v>84</v>
      </c>
      <c r="N18" t="s">
        <v>85</v>
      </c>
      <c r="R18" t="s">
        <v>121</v>
      </c>
      <c r="S18" t="b">
        <v>0</v>
      </c>
      <c r="T18" s="1">
        <v>45292</v>
      </c>
      <c r="U18" s="2">
        <f>HYPERLINK("https://sbirkapp.gov.cz/detail/SPPOVEIZTSZH2FMW", "https://sbirkapp.gov.cz/detail/SPPOVEIZTSZH2FMW")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67</v>
      </c>
      <c r="H19" s="1">
        <v>43811</v>
      </c>
      <c r="I19" s="1">
        <v>44580.43711736371</v>
      </c>
      <c r="J19" t="s">
        <v>124</v>
      </c>
      <c r="K19" t="s">
        <v>112</v>
      </c>
      <c r="L19" s="1">
        <v>43811</v>
      </c>
      <c r="M19" t="s">
        <v>69</v>
      </c>
      <c r="N19" t="s">
        <v>70</v>
      </c>
      <c r="R19" t="s">
        <v>125</v>
      </c>
      <c r="S19" t="b">
        <v>0</v>
      </c>
      <c r="T19" s="1">
        <v>45384</v>
      </c>
      <c r="U19" s="2">
        <f>HYPERLINK("https://sbirkapp.gov.cz/detail/SPP32ZGH56RMG5XA", "https://sbirkapp.gov.cz/detail/SPP32ZGH56RMG5XA")</f>
        <v>0</v>
      </c>
      <c r="V19" t="s">
        <v>126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127</v>
      </c>
      <c r="F20" t="s">
        <v>28</v>
      </c>
      <c r="G20" t="s">
        <v>89</v>
      </c>
      <c r="H20" s="1">
        <v>43811</v>
      </c>
      <c r="I20" s="1">
        <v>44580.43183492433</v>
      </c>
      <c r="J20" t="s">
        <v>124</v>
      </c>
      <c r="K20" t="s">
        <v>112</v>
      </c>
      <c r="L20" s="1">
        <v>43811</v>
      </c>
      <c r="M20" t="s">
        <v>90</v>
      </c>
      <c r="N20" t="s">
        <v>91</v>
      </c>
      <c r="R20" t="s">
        <v>128</v>
      </c>
      <c r="S20" t="b">
        <v>0</v>
      </c>
      <c r="T20" s="1">
        <v>45292</v>
      </c>
      <c r="U20" s="2">
        <f>HYPERLINK("https://sbirkapp.gov.cz/detail/SPP6BFP2UTQXDC54", "https://sbirkapp.gov.cz/detail/SPP6BFP2UTQXDC54")</f>
        <v>0</v>
      </c>
      <c r="V20" t="s">
        <v>129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130</v>
      </c>
      <c r="F21" t="s">
        <v>50</v>
      </c>
      <c r="G21" t="s">
        <v>131</v>
      </c>
      <c r="H21" s="1">
        <v>43047</v>
      </c>
      <c r="I21" s="1">
        <v>44580.42814112602</v>
      </c>
      <c r="J21" t="s">
        <v>132</v>
      </c>
      <c r="K21" t="s">
        <v>112</v>
      </c>
      <c r="L21" s="1">
        <v>43047</v>
      </c>
      <c r="M21" t="s">
        <v>133</v>
      </c>
      <c r="N21" t="s">
        <v>134</v>
      </c>
      <c r="S21" t="b">
        <v>1</v>
      </c>
      <c r="U21" s="2">
        <f>HYPERLINK("https://sbirkapp.gov.cz/detail/SPP3JN3GOS6ROLWU", "https://sbirkapp.gov.cz/detail/SPP3JN3GOS6ROLWU")</f>
        <v>0</v>
      </c>
      <c r="V21" t="s">
        <v>135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136</v>
      </c>
      <c r="F22" t="s">
        <v>28</v>
      </c>
      <c r="G22" t="s">
        <v>137</v>
      </c>
      <c r="H22" s="1">
        <v>41388</v>
      </c>
      <c r="I22" s="1">
        <v>44580.42182124247</v>
      </c>
      <c r="J22" t="s">
        <v>138</v>
      </c>
      <c r="K22" t="s">
        <v>112</v>
      </c>
      <c r="L22" s="1">
        <v>41388</v>
      </c>
      <c r="M22" t="s">
        <v>139</v>
      </c>
      <c r="N22" t="s">
        <v>140</v>
      </c>
      <c r="R22" t="s">
        <v>141</v>
      </c>
      <c r="S22" t="b">
        <v>0</v>
      </c>
      <c r="T22" s="1">
        <v>45017</v>
      </c>
      <c r="U22" s="2">
        <f>HYPERLINK("https://sbirkapp.gov.cz/detail/SPPZWA7UQ36B5GZU", "https://sbirkapp.gov.cz/detail/SPPZWA7UQ36B5GZU")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41260</v>
      </c>
      <c r="I23" s="1">
        <v>44580.41290039705</v>
      </c>
      <c r="J23" t="s">
        <v>145</v>
      </c>
      <c r="K23" t="s">
        <v>112</v>
      </c>
      <c r="L23" s="1">
        <v>41260</v>
      </c>
      <c r="M23" t="s">
        <v>146</v>
      </c>
      <c r="N23" t="s">
        <v>147</v>
      </c>
      <c r="S23" t="b">
        <v>1</v>
      </c>
      <c r="U23" s="2">
        <f>HYPERLINK("https://sbirkapp.gov.cz/detail/SPPMRPOXXXD4EEDU", "https://sbirkapp.gov.cz/detail/SPPMRPOXXXD4EEDU")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50</v>
      </c>
      <c r="G24" t="s">
        <v>150</v>
      </c>
      <c r="H24" s="1">
        <v>41218</v>
      </c>
      <c r="I24" s="1">
        <v>44580.39091941291</v>
      </c>
      <c r="J24" t="s">
        <v>151</v>
      </c>
      <c r="K24" t="s">
        <v>112</v>
      </c>
      <c r="L24" s="1">
        <v>41218</v>
      </c>
      <c r="M24" t="s">
        <v>152</v>
      </c>
      <c r="N24" t="s">
        <v>153</v>
      </c>
      <c r="R24" t="s">
        <v>154</v>
      </c>
      <c r="S24" t="b">
        <v>0</v>
      </c>
      <c r="T24" s="1">
        <v>46008</v>
      </c>
      <c r="U24" s="2">
        <f>HYPERLINK("https://sbirkapp.gov.cz/detail/SPPXRJ3TGV2PJJIG", "https://sbirkapp.gov.cz/detail/SPPXRJ3TGV2PJJIG")</f>
        <v>0</v>
      </c>
      <c r="V24" t="s">
        <v>155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28</v>
      </c>
      <c r="G25" t="s">
        <v>157</v>
      </c>
      <c r="H25" s="1">
        <v>40645</v>
      </c>
      <c r="I25" s="1">
        <v>44580.37672928433</v>
      </c>
      <c r="J25" t="s">
        <v>158</v>
      </c>
      <c r="K25" t="s">
        <v>112</v>
      </c>
      <c r="L25" s="1">
        <v>40645</v>
      </c>
      <c r="M25" t="s">
        <v>97</v>
      </c>
      <c r="N25" t="s">
        <v>98</v>
      </c>
      <c r="R25" t="s">
        <v>141</v>
      </c>
      <c r="S25" t="b">
        <v>0</v>
      </c>
      <c r="T25" s="1">
        <v>45017</v>
      </c>
      <c r="U25" s="2">
        <f>HYPERLINK("https://sbirkapp.gov.cz/detail/SPP4EJH2TGV6B2AK", "https://sbirkapp.gov.cz/detail/SPP4EJH2TGV6B2AK")</f>
        <v>0</v>
      </c>
      <c r="V25" t="s">
        <v>159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160</v>
      </c>
      <c r="F26" t="s">
        <v>28</v>
      </c>
      <c r="G26" t="s">
        <v>161</v>
      </c>
      <c r="H26" s="1">
        <v>38982</v>
      </c>
      <c r="I26" s="1">
        <v>44580.36781797999</v>
      </c>
      <c r="J26" t="s">
        <v>162</v>
      </c>
      <c r="K26" t="s">
        <v>112</v>
      </c>
      <c r="L26" s="1">
        <v>38982</v>
      </c>
      <c r="M26" t="s">
        <v>163</v>
      </c>
      <c r="N26" t="s">
        <v>164</v>
      </c>
      <c r="S26" t="b">
        <v>1</v>
      </c>
      <c r="U26" s="2">
        <f>HYPERLINK("https://sbirkapp.gov.cz/detail/SPPZ2SJWUBXHFBY6", "https://sbirkapp.gov.cz/detail/SPPZ2SJWUBXHFBY6")</f>
        <v>0</v>
      </c>
      <c r="V26" t="s">
        <v>165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166</v>
      </c>
      <c r="F27" t="s">
        <v>28</v>
      </c>
      <c r="G27" t="s">
        <v>167</v>
      </c>
      <c r="H27" s="1">
        <v>38793</v>
      </c>
      <c r="I27" s="1">
        <v>44580.36362868947</v>
      </c>
      <c r="J27" t="s">
        <v>168</v>
      </c>
      <c r="K27" t="s">
        <v>112</v>
      </c>
      <c r="L27" s="1">
        <v>38793</v>
      </c>
      <c r="M27" t="s">
        <v>169</v>
      </c>
      <c r="N27" t="s">
        <v>170</v>
      </c>
      <c r="S27" t="b">
        <v>1</v>
      </c>
      <c r="U27" s="2">
        <f>HYPERLINK("https://sbirkapp.gov.cz/detail/SPPTOLLPZP4NSEBE", "https://sbirkapp.gov.cz/detail/SPPTOLLPZP4NSEBE")</f>
        <v>0</v>
      </c>
      <c r="V27" t="s">
        <v>171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172</v>
      </c>
      <c r="F28" t="s">
        <v>28</v>
      </c>
      <c r="G28" t="s">
        <v>173</v>
      </c>
      <c r="H28" s="1">
        <v>38743</v>
      </c>
      <c r="I28" s="1">
        <v>44580.35316429889</v>
      </c>
      <c r="J28" t="s">
        <v>174</v>
      </c>
      <c r="K28" t="s">
        <v>112</v>
      </c>
      <c r="L28" s="1">
        <v>38743</v>
      </c>
      <c r="M28" t="s">
        <v>32</v>
      </c>
      <c r="N28" t="s">
        <v>33</v>
      </c>
      <c r="R28" t="s">
        <v>175</v>
      </c>
      <c r="S28" t="b">
        <v>0</v>
      </c>
      <c r="T28" s="1">
        <v>46017</v>
      </c>
      <c r="U28" s="2">
        <f>HYPERLINK("https://sbirkapp.gov.cz/detail/SPPEIE6ZSZS3F2HM", "https://sbirkapp.gov.cz/detail/SPPEIE6ZSZS3F2HM")</f>
        <v>0</v>
      </c>
      <c r="V28" t="s">
        <v>176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177</v>
      </c>
      <c r="F29" t="s">
        <v>28</v>
      </c>
      <c r="G29" t="s">
        <v>178</v>
      </c>
      <c r="H29" s="1">
        <v>34242</v>
      </c>
      <c r="I29" s="1">
        <v>44579.44436834181</v>
      </c>
      <c r="J29" t="s">
        <v>179</v>
      </c>
      <c r="K29" t="s">
        <v>112</v>
      </c>
      <c r="L29" s="1">
        <v>34242</v>
      </c>
      <c r="M29" t="s">
        <v>180</v>
      </c>
      <c r="N29" t="s">
        <v>181</v>
      </c>
      <c r="R29" t="s">
        <v>182</v>
      </c>
      <c r="S29" t="b">
        <v>0</v>
      </c>
      <c r="T29" s="1">
        <v>44927</v>
      </c>
      <c r="U29" s="2">
        <f>HYPERLINK("https://sbirkapp.gov.cz/detail/SPPDNIUCVSF7SLJK", "https://sbirkapp.gov.cz/detail/SPPDNIUCVSF7SLJK")</f>
        <v>0</v>
      </c>
      <c r="V29" t="s">
        <v>183</v>
      </c>
      <c r="W2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2026-05-11T11:49:08Z</dcterms:created>
  <dcterms:modified xsi:type="dcterms:W3CDTF">2026-05-11T11:49:08Z</dcterms:modified>
</cp:coreProperties>
</file>