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<sst xmlns="http://schemas.openxmlformats.org/spreadsheetml/2006/main" count="277" uniqueCount="136">
  <si>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</si>
  <si>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</si>
  <si>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</si>
  <si>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</si>
  <si>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</si>
  <si>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</si>
  <si>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</si>
  <si>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</si>
  <si>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</si>
  <si>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</si>
  <si>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</si>
  <si>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</si>
  <si>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</si>
  <si>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</si>
  <si>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</si>
  <si>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</si>
  <si>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</si>
  <si>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</si>
  <si>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</si>
  <si>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</si>
  <si>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</si>
  <si>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</si>
  <si>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</si>
  <si>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Vyšehoří</t>
  </si>
  <si>
    <t>00853101</t>
  </si>
  <si>
    <t>2x5bvdh</t>
  </si>
  <si>
    <t>Olomoucký kraj</t>
  </si>
  <si>
    <t>1/2026</t>
  </si>
  <si>
    <t>Obecně závazná vyhláška</t>
  </si>
  <si>
    <t>Obecně závazná vyhláška obce Vyšehoří, kterou se stanoví školský obvod mateřské školy zřízený obcí Bohutín</t>
  </si>
  <si>
    <t>2026-07-23</t>
  </si>
  <si>
    <t>Běžný</t>
  </si>
  <si>
    <t>školské obvody - mateřské školy</t>
  </si>
  <si>
    <t>zákon č. 561/2004 Sb., školský zákon - § 179 odst. 3 a § 178 odst. 2 písm. b)</t>
  </si>
  <si>
    <t>1730986315</t>
  </si>
  <si>
    <t>3/2025</t>
  </si>
  <si>
    <t>o místním poplatku za 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</si>
  <si>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</si>
  <si>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</si>
  <si>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</si>
  <si>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4/2024: o místním poplatku za obecní systém odpadového hospodářství</t>
  </si>
  <si>
    <t>1620359573</t>
  </si>
  <si>
    <t>2/2025</t>
  </si>
  <si>
    <t>o stanovení obecního systému odpadového hospodářství</t>
  </si>
  <si>
    <t>2025-07-22</t>
  </si>
  <si>
    <t>systém odpadového hospodářství</t>
  </si>
  <si>
    <t>zákon č. 541/2020 Sb., o odpadech - § 59 odst. 4</t>
  </si>
  <si>
    <t>4/2022: Obecně závazná vyhláška obce Vyšehoří č. 3/2022 o stanovení obecního systému odpadového hospodářství</t>
  </si>
  <si>
    <t>1548982914</t>
  </si>
  <si>
    <t>1/2025</t>
  </si>
  <si>
    <t>o nočním klidu</t>
  </si>
  <si>
    <t>2025-03-17</t>
  </si>
  <si>
    <t>noční klid</t>
  </si>
  <si>
    <t>zákon č. 251/2016 Sb., o některých přestupcích - § 5 odst. 7</t>
  </si>
  <si>
    <t>1487667761</t>
  </si>
  <si>
    <t>4/2024</t>
  </si>
  <si>
    <t>2025-01-01</t>
  </si>
  <si>
    <t>6/2023: Obecně závazná vyhláška obce Vyšehoří o místním poplatku za obecní systém odpadového hospodářství</t>
  </si>
  <si>
    <t>3/2025: o místním poplatku za obecní systém odpadového hospodářství</t>
  </si>
  <si>
    <t>1452490564</t>
  </si>
  <si>
    <t>3/2024</t>
  </si>
  <si>
    <t>Nařízení</t>
  </si>
  <si>
    <t>o zákazu podomního a pochůzkového prodeje na území obce</t>
  </si>
  <si>
    <t>2024-12-03</t>
  </si>
  <si>
    <t>regulace podomního a pochůzkového prodeje a nabízení služeb</t>
  </si>
  <si>
    <t xml:space="preserve">zákon č. 455/1991 Sb., živnostenský zákon - § 18 odst. 4 </t>
  </si>
  <si>
    <t>1440820376</t>
  </si>
  <si>
    <t>2/2024</t>
  </si>
  <si>
    <t>Obecně závazná vyhláška obce Vyšehoří kterou se stanoví část společného školského obvodu základní školy</t>
  </si>
  <si>
    <t>školské obvody - základní školy</t>
  </si>
  <si>
    <t>zákon č. 561/2004 Sb., školský zákon - § 178 odst. 2 písm. c)</t>
  </si>
  <si>
    <t>1440819353</t>
  </si>
  <si>
    <t>1/2024</t>
  </si>
  <si>
    <t>Obecně závazná vyhláška obce Vyšehoří o stanovení místního koeficientu pro obec</t>
  </si>
  <si>
    <t>daň z nemovitých věcí - místní koeficient</t>
  </si>
  <si>
    <t>zákon č. 338/1992 Sb., o dani z nemovitých věcí - § 12 odst. 1 písm. a) bod 1</t>
  </si>
  <si>
    <t xml:space="preserve">3/2023: Obecně závazná vyhláška obce Vyšehoří o stanovení místního koeficientu pro výpočet daně z nemovitých věcí </t>
  </si>
  <si>
    <t>1411398145</t>
  </si>
  <si>
    <t>7/2023</t>
  </si>
  <si>
    <t>Obecně závazná vyhláška obce Vyšehoří 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</si>
  <si>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</si>
  <si>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</si>
  <si>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</si>
  <si>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1284847743</t>
  </si>
  <si>
    <t>6/2023</t>
  </si>
  <si>
    <t>Obecně závazná vyhláška obce Vyšehoří o místním poplatku za obecní systém odpadového hospodářství</t>
  </si>
  <si>
    <t>3/2022: Obecně závazná vyhláška obce Vyšehoří č. 2/2022 o místním poplatku za obecní systém odpadového hospodářství</t>
  </si>
  <si>
    <t>1284846492</t>
  </si>
  <si>
    <t>5/2023</t>
  </si>
  <si>
    <t>Obecně závazná vyhláška obce Vyšehoří o místním poplatku ze psů</t>
  </si>
  <si>
    <t>místní poplatek ze psů</t>
  </si>
  <si>
    <t>zákon č. 565/1990 Sb., o místních poplatcích - § 14 - ze psů</t>
  </si>
  <si>
    <t>2/2022: Obecně závazná vyhláška č. 4/2022 o místním poplatku ze psů</t>
  </si>
  <si>
    <t>1284845265</t>
  </si>
  <si>
    <t>4/2023</t>
  </si>
  <si>
    <t>Obecně závazná vyhláška obce Vyšehoří o místním poplatku ze vstupného</t>
  </si>
  <si>
    <t>místní poplatek ze vstupného</t>
  </si>
  <si>
    <t>zákon č. 565/1990 Sb., o místních poplatcích - § 14 - ze vstupného</t>
  </si>
  <si>
    <t>1284842441</t>
  </si>
  <si>
    <t>3/2023</t>
  </si>
  <si>
    <t xml:space="preserve">Obecně závazná vyhláška obce Vyšehoří o stanovení místního koeficientu pro výpočet daně z nemovitých věcí </t>
  </si>
  <si>
    <t>zákon č. 338/1992 Sb., o dani z nemovitých věcí - § 12</t>
  </si>
  <si>
    <t>1/2024: Obecně závazná vyhláška obce Vyšehoří o stanovení místního koeficientu pro obec</t>
  </si>
  <si>
    <t>1246160763</t>
  </si>
  <si>
    <t>2/2023</t>
  </si>
  <si>
    <t xml:space="preserve">Obecně závazná vyhláška zrušovací </t>
  </si>
  <si>
    <t>2023-03-28</t>
  </si>
  <si>
    <t>zrušovací</t>
  </si>
  <si>
    <t>ústavní zákon č. 1/1993 Sb., Ústava České republiky - čl. 104 odst. 3 - zrušovací OZV</t>
  </si>
  <si>
    <t>1158928731</t>
  </si>
  <si>
    <t>1/2023</t>
  </si>
  <si>
    <t xml:space="preserve">Obecně závazná vyhláška zrušovací, kterou se ruší některé obecné závazné vyhlášky </t>
  </si>
  <si>
    <t>3/2021: O místním poplatku ze psů</t>
  </si>
  <si>
    <t>1158910899</t>
  </si>
  <si>
    <t>4/2022</t>
  </si>
  <si>
    <t>Obecně závazná vyhláška obce Vyšehoří č. 3/2022 o stanovení obecního systému odpadového hospodářství</t>
  </si>
  <si>
    <t>2023-01-01</t>
  </si>
  <si>
    <t>2/2025: o stanovení obecního systému odpadového hospodářství</t>
  </si>
  <si>
    <t>1102213198</t>
  </si>
  <si>
    <t>3/2022</t>
  </si>
  <si>
    <t>Obecně závazná vyhláška obce Vyšehoří č. 2/2022 o místním poplatku za obecní systém odpadového hospodářství</t>
  </si>
  <si>
    <t>1102187587</t>
  </si>
  <si>
    <t>2/2022</t>
  </si>
  <si>
    <t>Obecně závazná vyhláška č. 4/2022 o místním poplatku ze psů</t>
  </si>
  <si>
    <t>5/2023: Obecně závazná vyhláška obce Vyšehoří o místním poplatku ze psů</t>
  </si>
  <si>
    <t>1102164754</t>
  </si>
  <si>
    <t>1/2022</t>
  </si>
  <si>
    <t>OZV 1/2022</t>
  </si>
  <si>
    <t>2022-11-04</t>
  </si>
  <si>
    <t>1096262348</t>
  </si>
  <si>
    <t>3/2021</t>
  </si>
  <si>
    <t>O místním poplatku ze psů</t>
  </si>
  <si>
    <t>2022-01-01</t>
  </si>
  <si>
    <t>Dle přechodného ustanovení</t>
  </si>
  <si>
    <t xml:space="preserve">1/2023: Obecně závazná vyhláška zrušovací, kterou se ruší některé obecné závazné vyhlášky </t>
  </si>
  <si>
    <t>1060942167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</si>
</sst>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46195</v>
      </c>
      <c r="I2" s="1">
        <v>46211.88708167317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HYPERLINK("https://sbirkapp.gov.cz/detail/SPPIWGAX7UTYLEGS", "https://sbirkapp.gov.cz/detail/SPPIWGAX7UTYLEGS")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46002</v>
      </c>
      <c r="I3" s="1">
        <v>46003.43719381931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HYPERLINK("https://sbirkapp.gov.cz/detail/SPP622276KUMVINQ", "https://sbirkapp.gov.cz/detail/SPP622276KUMVINQ")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45841</v>
      </c>
      <c r="I4" s="1">
        <v>45845.75528459698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HYPERLINK("https://sbirkapp.gov.cz/detail/SPPUSBVDRNLHIESG", "https://sbirkapp.gov.cz/detail/SPPUSBVDRNLHIESG")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45715</v>
      </c>
      <c r="I5" s="1">
        <v>45718.84385875793</v>
      </c>
      <c r="J5" t="s">
        <v>51</v>
      </c>
      <c r="K5" t="s">
        <v>31</v>
      </c>
      <c r="M5" t="s">
        <v>52</v>
      </c>
      <c r="N5" t="s">
        <v>53</v>
      </c>
      <c r="S5" t="b">
        <v>1</v>
      </c>
      <c r="U5" s="2">
        <f>HYPERLINK("https://sbirkapp.gov.cz/detail/SPPBU6I2TKOQ5ROQ", "https://sbirkapp.gov.cz/detail/SPPBU6I2TKOQ5ROQ")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36</v>
      </c>
      <c r="H6" s="1">
        <v>45638</v>
      </c>
      <c r="I6" s="1">
        <v>45639.67521977461</v>
      </c>
      <c r="J6" t="s">
        <v>56</v>
      </c>
      <c r="K6" t="s">
        <v>31</v>
      </c>
      <c r="M6" t="s">
        <v>38</v>
      </c>
      <c r="N6" t="s">
        <v>39</v>
      </c>
      <c r="P6" t="s">
        <v>57</v>
      </c>
      <c r="R6" t="s">
        <v>58</v>
      </c>
      <c r="S6" t="b">
        <v>0</v>
      </c>
      <c r="T6" s="1">
        <v>46023</v>
      </c>
      <c r="U6" s="2">
        <f>HYPERLINK("https://sbirkapp.gov.cz/detail/SPPH7FN3ZAWUXTUO", "https://sbirkapp.gov.cz/detail/SPPH7FN3ZAWUXTUO")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61</v>
      </c>
      <c r="G7" t="s">
        <v>62</v>
      </c>
      <c r="H7" s="1">
        <v>45609</v>
      </c>
      <c r="I7" s="1">
        <v>45614.78176687245</v>
      </c>
      <c r="J7" t="s">
        <v>63</v>
      </c>
      <c r="K7" t="s">
        <v>31</v>
      </c>
      <c r="M7" t="s">
        <v>64</v>
      </c>
      <c r="N7" t="s">
        <v>65</v>
      </c>
      <c r="S7" t="b">
        <v>1</v>
      </c>
      <c r="U7" s="2">
        <f>HYPERLINK("https://sbirkapp.gov.cz/detail/SPPTWVSFM7BFI4RY", "https://sbirkapp.gov.cz/detail/SPPTWVSFM7BFI4RY")</f>
        <v>0</v>
      </c>
      <c r="V7" t="s">
        <v>66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45609</v>
      </c>
      <c r="I8" s="1">
        <v>45614.77964030157</v>
      </c>
      <c r="J8" t="s">
        <v>63</v>
      </c>
      <c r="K8" t="s">
        <v>31</v>
      </c>
      <c r="M8" t="s">
        <v>69</v>
      </c>
      <c r="N8" t="s">
        <v>70</v>
      </c>
      <c r="S8" t="b">
        <v>1</v>
      </c>
      <c r="U8" s="2">
        <f>HYPERLINK("https://sbirkapp.gov.cz/detail/SPPRSVNDYUERAB6O", "https://sbirkapp.gov.cz/detail/SPPRSVNDYUERAB6O")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45546</v>
      </c>
      <c r="I9" s="1">
        <v>45547.79404143396</v>
      </c>
      <c r="J9" t="s">
        <v>56</v>
      </c>
      <c r="K9" t="s">
        <v>31</v>
      </c>
      <c r="M9" t="s">
        <v>74</v>
      </c>
      <c r="N9" t="s">
        <v>75</v>
      </c>
      <c r="P9" t="s">
        <v>76</v>
      </c>
      <c r="S9" t="b">
        <v>1</v>
      </c>
      <c r="U9" s="2">
        <f>HYPERLINK("https://sbirkapp.gov.cz/detail/SPP3LPUODWIHKJME", "https://sbirkapp.gov.cz/detail/SPP3LPUODWIHKJME")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45272</v>
      </c>
      <c r="I10" s="1">
        <v>45272.88444065059</v>
      </c>
      <c r="J10" t="s">
        <v>80</v>
      </c>
      <c r="K10" t="s">
        <v>31</v>
      </c>
      <c r="M10" t="s">
        <v>81</v>
      </c>
      <c r="N10" t="s">
        <v>82</v>
      </c>
      <c r="S10" t="b">
        <v>1</v>
      </c>
      <c r="U10" s="2">
        <f>HYPERLINK("https://sbirkapp.gov.cz/detail/SPPQPGKVBCNOU26C", "https://sbirkapp.gov.cz/detail/SPPQPGKVBCNOU26C")</f>
        <v>0</v>
      </c>
      <c r="V10" t="s">
        <v>83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45272</v>
      </c>
      <c r="I11" s="1">
        <v>45272.88179200367</v>
      </c>
      <c r="J11" t="s">
        <v>80</v>
      </c>
      <c r="K11" t="s">
        <v>31</v>
      </c>
      <c r="M11" t="s">
        <v>38</v>
      </c>
      <c r="N11" t="s">
        <v>39</v>
      </c>
      <c r="P11" t="s">
        <v>86</v>
      </c>
      <c r="R11" t="s">
        <v>40</v>
      </c>
      <c r="S11" t="b">
        <v>0</v>
      </c>
      <c r="T11" s="1">
        <v>45658</v>
      </c>
      <c r="U11" s="2">
        <f>HYPERLINK("https://sbirkapp.gov.cz/detail/SPPQPLA7DJORDYTI", "https://sbirkapp.gov.cz/detail/SPPQPLA7DJORDYTI")</f>
        <v>0</v>
      </c>
      <c r="V11" t="s">
        <v>87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45272</v>
      </c>
      <c r="I12" s="1">
        <v>45272.87809687651</v>
      </c>
      <c r="J12" t="s">
        <v>80</v>
      </c>
      <c r="K12" t="s">
        <v>31</v>
      </c>
      <c r="M12" t="s">
        <v>90</v>
      </c>
      <c r="N12" t="s">
        <v>91</v>
      </c>
      <c r="P12" t="s">
        <v>92</v>
      </c>
      <c r="S12" t="b">
        <v>1</v>
      </c>
      <c r="U12" s="2">
        <f>HYPERLINK("https://sbirkapp.gov.cz/detail/SPPHNESFUI3LEOGM", "https://sbirkapp.gov.cz/detail/SPPHNESFUI3LEOGM")</f>
        <v>0</v>
      </c>
      <c r="V12" t="s">
        <v>93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45272</v>
      </c>
      <c r="I13" s="1">
        <v>45272.87492565728</v>
      </c>
      <c r="J13" t="s">
        <v>80</v>
      </c>
      <c r="K13" t="s">
        <v>31</v>
      </c>
      <c r="M13" t="s">
        <v>96</v>
      </c>
      <c r="N13" t="s">
        <v>97</v>
      </c>
      <c r="S13" t="b">
        <v>1</v>
      </c>
      <c r="U13" s="2">
        <f>HYPERLINK("https://sbirkapp.gov.cz/detail/SPPXJ4HH5YFBI5LQ", "https://sbirkapp.gov.cz/detail/SPPXJ4HH5YFBI5LQ")</f>
        <v>0</v>
      </c>
      <c r="V13" t="s">
        <v>98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99</v>
      </c>
      <c r="F14" t="s">
        <v>28</v>
      </c>
      <c r="G14" t="s">
        <v>100</v>
      </c>
      <c r="H14" s="1">
        <v>45188</v>
      </c>
      <c r="I14" s="1">
        <v>45194.6537990413</v>
      </c>
      <c r="J14" t="s">
        <v>80</v>
      </c>
      <c r="K14" t="s">
        <v>31</v>
      </c>
      <c r="M14" t="s">
        <v>74</v>
      </c>
      <c r="N14" t="s">
        <v>101</v>
      </c>
      <c r="R14" t="s">
        <v>102</v>
      </c>
      <c r="S14" t="b">
        <v>0</v>
      </c>
      <c r="T14" s="1">
        <v>45658</v>
      </c>
      <c r="U14" s="2">
        <f>HYPERLINK("https://sbirkapp.gov.cz/detail/SPPM2WRRIDKP62SQ", "https://sbirkapp.gov.cz/detail/SPPM2WRRIDKP62SQ")</f>
        <v>0</v>
      </c>
      <c r="V14" t="s">
        <v>103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104</v>
      </c>
      <c r="F15" t="s">
        <v>28</v>
      </c>
      <c r="G15" t="s">
        <v>105</v>
      </c>
      <c r="H15" s="1">
        <v>44909</v>
      </c>
      <c r="I15" s="1">
        <v>44998.70504035881</v>
      </c>
      <c r="J15" t="s">
        <v>106</v>
      </c>
      <c r="K15" t="s">
        <v>31</v>
      </c>
      <c r="M15" t="s">
        <v>107</v>
      </c>
      <c r="N15" t="s">
        <v>108</v>
      </c>
      <c r="S15" t="b">
        <v>1</v>
      </c>
      <c r="U15" s="2">
        <f>HYPERLINK("https://sbirkapp.gov.cz/detail/SPPK3PWA7HYJ3FS2", "https://sbirkapp.gov.cz/detail/SPPK3PWA7HYJ3FS2")</f>
        <v>0</v>
      </c>
      <c r="V15" t="s">
        <v>109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110</v>
      </c>
      <c r="F16" t="s">
        <v>28</v>
      </c>
      <c r="G16" t="s">
        <v>111</v>
      </c>
      <c r="H16" s="1">
        <v>44909</v>
      </c>
      <c r="I16" s="1">
        <v>44998.69142609041</v>
      </c>
      <c r="J16" t="s">
        <v>106</v>
      </c>
      <c r="K16" t="s">
        <v>31</v>
      </c>
      <c r="M16" t="s">
        <v>107</v>
      </c>
      <c r="N16" t="s">
        <v>108</v>
      </c>
      <c r="P16" t="s">
        <v>112</v>
      </c>
      <c r="S16" t="b">
        <v>1</v>
      </c>
      <c r="U16" s="2">
        <f>HYPERLINK("https://sbirkapp.gov.cz/detail/SPP6KCTXE642VFEM", "https://sbirkapp.gov.cz/detail/SPP6KCTXE642VFEM")</f>
        <v>0</v>
      </c>
      <c r="V16" t="s">
        <v>113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114</v>
      </c>
      <c r="F17" t="s">
        <v>28</v>
      </c>
      <c r="G17" t="s">
        <v>115</v>
      </c>
      <c r="H17" s="1">
        <v>44852</v>
      </c>
      <c r="I17" s="1">
        <v>44872.7653753408</v>
      </c>
      <c r="J17" t="s">
        <v>116</v>
      </c>
      <c r="K17" t="s">
        <v>31</v>
      </c>
      <c r="M17" t="s">
        <v>45</v>
      </c>
      <c r="N17" t="s">
        <v>46</v>
      </c>
      <c r="R17" t="s">
        <v>117</v>
      </c>
      <c r="S17" t="b">
        <v>0</v>
      </c>
      <c r="T17" s="1">
        <v>45860</v>
      </c>
      <c r="U17" s="2">
        <f>HYPERLINK("https://sbirkapp.gov.cz/detail/SPPPQPOMCYG3ALUO", "https://sbirkapp.gov.cz/detail/SPPPQPOMCYG3ALUO")</f>
        <v>0</v>
      </c>
      <c r="V17" t="s">
        <v>118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119</v>
      </c>
      <c r="F18" t="s">
        <v>28</v>
      </c>
      <c r="G18" t="s">
        <v>120</v>
      </c>
      <c r="H18" s="1">
        <v>44852</v>
      </c>
      <c r="I18" s="1">
        <v>44872.72491303338</v>
      </c>
      <c r="J18" t="s">
        <v>116</v>
      </c>
      <c r="K18" t="s">
        <v>31</v>
      </c>
      <c r="M18" t="s">
        <v>38</v>
      </c>
      <c r="N18" t="s">
        <v>39</v>
      </c>
      <c r="R18" t="s">
        <v>57</v>
      </c>
      <c r="S18" t="b">
        <v>0</v>
      </c>
      <c r="T18" s="1">
        <v>45292</v>
      </c>
      <c r="U18" s="2">
        <f>HYPERLINK("https://sbirkapp.gov.cz/detail/SPPE7LMLSRHZEJGK", "https://sbirkapp.gov.cz/detail/SPPE7LMLSRHZEJGK")</f>
        <v>0</v>
      </c>
      <c r="V18" t="s">
        <v>121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122</v>
      </c>
      <c r="F19" t="s">
        <v>28</v>
      </c>
      <c r="G19" t="s">
        <v>123</v>
      </c>
      <c r="H19" s="1">
        <v>44852</v>
      </c>
      <c r="I19" s="1">
        <v>44872.69720983651</v>
      </c>
      <c r="J19" t="s">
        <v>116</v>
      </c>
      <c r="K19" t="s">
        <v>31</v>
      </c>
      <c r="M19" t="s">
        <v>90</v>
      </c>
      <c r="N19" t="s">
        <v>91</v>
      </c>
      <c r="R19" t="s">
        <v>124</v>
      </c>
      <c r="S19" t="b">
        <v>0</v>
      </c>
      <c r="T19" s="1">
        <v>45292</v>
      </c>
      <c r="U19" s="2">
        <f>HYPERLINK("https://sbirkapp.gov.cz/detail/SPPM6NH4SWLLPOIG", "https://sbirkapp.gov.cz/detail/SPPM6NH4SWLLPOIG")</f>
        <v>0</v>
      </c>
      <c r="V19" t="s">
        <v>125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126</v>
      </c>
      <c r="F20" t="s">
        <v>28</v>
      </c>
      <c r="G20" t="s">
        <v>127</v>
      </c>
      <c r="H20" s="1">
        <v>44797</v>
      </c>
      <c r="I20" s="1">
        <v>44854.97450344075</v>
      </c>
      <c r="J20" t="s">
        <v>128</v>
      </c>
      <c r="K20" t="s">
        <v>31</v>
      </c>
      <c r="M20" t="s">
        <v>107</v>
      </c>
      <c r="N20" t="s">
        <v>108</v>
      </c>
      <c r="S20" t="b">
        <v>1</v>
      </c>
      <c r="U20" s="2">
        <f>HYPERLINK("https://sbirkapp.gov.cz/detail/SPP4ZWQQUKKDPKT6", "https://sbirkapp.gov.cz/detail/SPP4ZWQQUKKDPKT6")</f>
        <v>0</v>
      </c>
      <c r="V20" t="s">
        <v>129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130</v>
      </c>
      <c r="F21" t="s">
        <v>28</v>
      </c>
      <c r="G21" t="s">
        <v>131</v>
      </c>
      <c r="H21" s="1">
        <v>44510</v>
      </c>
      <c r="I21" s="1">
        <v>44756.39485161968</v>
      </c>
      <c r="J21" t="s">
        <v>132</v>
      </c>
      <c r="K21" t="s">
        <v>133</v>
      </c>
      <c r="L21" s="1">
        <v>44538</v>
      </c>
      <c r="M21" t="s">
        <v>90</v>
      </c>
      <c r="N21" t="s">
        <v>91</v>
      </c>
      <c r="R21" t="s">
        <v>134</v>
      </c>
      <c r="S21" t="b">
        <v>0</v>
      </c>
      <c r="T21" s="1">
        <v>45013</v>
      </c>
      <c r="U21" s="2">
        <f>HYPERLINK("https://sbirkapp.gov.cz/detail/SPP7JZJDI7OTUDM2", "https://sbirkapp.gov.cz/detail/SPP7JZJDI7OTUDM2")</f>
        <v>0</v>
      </c>
      <c r="V21" t="s">
        <v>135</v>
      </c>
      <c r="W2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2026-08-29T14:19:01Z</dcterms:created>
  <dcterms:modified xsi:type="dcterms:W3CDTF">2026-08-29T14:19:01Z</dcterms:modified>
</cp:coreProperties>
</file>