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<sst xmlns="http://schemas.openxmlformats.org/spreadsheetml/2006/main" count="225" uniqueCount="116">
  <si>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</si>
  <si>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</si>
  <si>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</si>
  <si>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</si>
  <si>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</si>
  <si>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</si>
  <si>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</si>
  <si>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</si>
  <si>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</si>
  <si>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</si>
  <si>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</si>
  <si>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</si>
  <si>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</si>
  <si>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</si>
  <si>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</si>
  <si>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</si>
  <si>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</si>
  <si>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</si>
  <si>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</si>
  <si>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</si>
  <si>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</si>
  <si>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</si>
  <si>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</si>
  <si>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Mířkov</t>
  </si>
  <si>
    <t>00572659</t>
  </si>
  <si>
    <t>kxma8d6</t>
  </si>
  <si>
    <t>Plzeňský kraj</t>
  </si>
  <si>
    <t>2/2024</t>
  </si>
  <si>
    <t>Obecně závazná vyhláška</t>
  </si>
  <si>
    <t>OZV o stanovení obecního systému odpadového hospodářství</t>
  </si>
  <si>
    <t>2025-01-01</t>
  </si>
  <si>
    <t>Běžný</t>
  </si>
  <si>
    <t>systém odpadového hospodářství</t>
  </si>
  <si>
    <t>zákon č. 541/2020 Sb., o odpadech - § 59 odst. 4</t>
  </si>
  <si>
    <t>3/2023: OZV o stanovení obecního systému odpadového hospodářství</t>
  </si>
  <si>
    <t>1417434239</t>
  </si>
  <si>
    <t>1/2024</t>
  </si>
  <si>
    <t>OZV o stanovení místního koeficientu pro jednotlivé skupiny nemovitých věcí</t>
  </si>
  <si>
    <t>daň z nemovitých věcí - místní koeficient</t>
  </si>
  <si>
    <t>zákon č. 338/1992 Sb., o dani z nemovitých věcí - § 12 odst. 1 písm. a) bod 4</t>
  </si>
  <si>
    <t>1/2023: OZV o stanovení koeficientu pro výpočet daně z nemovitých věcí</t>
  </si>
  <si>
    <t>1417430550</t>
  </si>
  <si>
    <t>7/2023</t>
  </si>
  <si>
    <t>OZV obce Mířkov  kterou se vydává požární řád obce</t>
  </si>
  <si>
    <t>2023-12-20</t>
  </si>
  <si>
    <t>požární ochrana - požární řád</t>
  </si>
  <si>
    <t>zákon č. 133/1985 Sb., o požární ochraně - § 29 odst. 1 písm. o) bod 1</t>
  </si>
  <si>
    <t>1281388557</t>
  </si>
  <si>
    <t>6/2023</t>
  </si>
  <si>
    <t>OZV obce Mířkov o místním poplatku za užívání veřejného prostranství</t>
  </si>
  <si>
    <t>2024-01-01</t>
  </si>
  <si>
    <t>místní poplatek za užívání veřejného prostranství</t>
  </si>
  <si>
    <t>zákon č. 565/1990 Sb., o místních poplatcích - § 14 - za užívání veřejného prostranství</t>
  </si>
  <si>
    <t>2/2020: OZV č. 2/2020, o místním poplatku za užívání veřejného prostranství</t>
  </si>
  <si>
    <t>1281386829</t>
  </si>
  <si>
    <t>5/2023</t>
  </si>
  <si>
    <t>OZV Mířkov o místním poplatku ze psů</t>
  </si>
  <si>
    <t>místní poplatek ze psů</t>
  </si>
  <si>
    <t>zákon č. 565/1990 Sb., o místních poplatcích - § 14 - ze psů</t>
  </si>
  <si>
    <t>1/2020: OZV č. 1/2020, o místním poplatku ze psů</t>
  </si>
  <si>
    <t>1281378465</t>
  </si>
  <si>
    <t>4/2023</t>
  </si>
  <si>
    <t>OZV 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</si>
  <si>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</si>
  <si>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</si>
  <si>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1/2021: OZV č. 1/2021, o místním poplatku za obecní systém odpadového hospodářství</t>
  </si>
  <si>
    <t>1248911196</t>
  </si>
  <si>
    <t>3/2023</t>
  </si>
  <si>
    <t>2023-05-13</t>
  </si>
  <si>
    <t>2/2024: OZV o stanovení obecního systému odpadového hospodářství</t>
  </si>
  <si>
    <t>1182385548</t>
  </si>
  <si>
    <t>2/2023</t>
  </si>
  <si>
    <t>OZV o pohybu psů a jiného zvířectva na veřejných prostranstvích k zabezpečení místních záležitostí veřejného pořádku</t>
  </si>
  <si>
    <t>pohyb psů; veřejný pořádek - chov a pohyb zvířat; veřejný pořádek - jiné</t>
  </si>
  <si>
    <t>zákon č. 246/1992 Sb., na ochranu zvířat proti týrání - § 24 odst. 2; zákon č. 128/2000 Sb., o obcích - § 10 písm. a)  - chov a pohyb zvířat; zákon č. 128/2000 Sb., o obcích - § 10 písm. c) - jiné</t>
  </si>
  <si>
    <t>1182380130</t>
  </si>
  <si>
    <t>1/2023</t>
  </si>
  <si>
    <t>OZV o stanovení koeficientu pro výpočet daně z nemovitých věcí</t>
  </si>
  <si>
    <t>daň z nemovitých věcí - koeficient u staveb a jednotek</t>
  </si>
  <si>
    <t xml:space="preserve">zákon č. 338/1992 Sb., o dani z nemovitých věcí - § 11 odst. 3 písm. b)  </t>
  </si>
  <si>
    <t>1/2024: OZV o stanovení místního koeficientu pro jednotlivé skupiny nemovitých věcí</t>
  </si>
  <si>
    <t>1182373398</t>
  </si>
  <si>
    <t>1/2021</t>
  </si>
  <si>
    <t>OZV č. 1/2021, o místním poplatku za obecní systém odpadového hospodářství</t>
  </si>
  <si>
    <t>2022-01-01</t>
  </si>
  <si>
    <t>Dle přechodného ustanovení</t>
  </si>
  <si>
    <t>4/2023: OZV o místním poplatku za obecní systém odpadového hospodářství</t>
  </si>
  <si>
    <t>1162303109</t>
  </si>
  <si>
    <t>4/2020</t>
  </si>
  <si>
    <t xml:space="preserve">OZV č. 4/2020, kterou se stanoví systém komunitního kompostování a způsob využití zeleného kompostu k údržbě a obnově veřejné zeleně na území obce Mířkov   </t>
  </si>
  <si>
    <t>2021-01-01</t>
  </si>
  <si>
    <t>1162301215</t>
  </si>
  <si>
    <t>2/2020</t>
  </si>
  <si>
    <t>OZV č. 2/2020, o místním poplatku za užívání veřejného prostranství</t>
  </si>
  <si>
    <t>6/2023: OZV obce Mířkov o místním poplatku za užívání veřejného prostranství</t>
  </si>
  <si>
    <t>1162296766</t>
  </si>
  <si>
    <t>1/2020</t>
  </si>
  <si>
    <t>OZV č. 1/2020, o místním poplatku ze psů</t>
  </si>
  <si>
    <t>5/2023: OZV Mířkov o místním poplatku ze psů</t>
  </si>
  <si>
    <t>1162287445</t>
  </si>
  <si>
    <t>1/2017</t>
  </si>
  <si>
    <t>OZV č. 1/2017, kterou se stanoví část společného školského obvodu mateřské školy</t>
  </si>
  <si>
    <t>2017-07-12</t>
  </si>
  <si>
    <t>školské obvody - mateřské školy</t>
  </si>
  <si>
    <t>zákon č. 561/2004 Sb., školský zákon - § 179 odst. 3 a § 178 odst. 2 písm. c)</t>
  </si>
  <si>
    <t>1162281812</t>
  </si>
  <si>
    <t>1/2012</t>
  </si>
  <si>
    <t xml:space="preserve">OZV č. 1/2012, kterou se ruší obecně závazná vyhláška č. 3/2010 o místním poplatku za provozovaný výherní hrací přístroj nebo jiné technické herní zařízení povolené Ministerstvem financí podle jiného právního předpisu </t>
  </si>
  <si>
    <t>2012-06-21</t>
  </si>
  <si>
    <t>zrušovací</t>
  </si>
  <si>
    <t>ústavní zákon č. 1/1993 Sb., Ústava České republiky - čl. 104 odst. 3 - zrušovací OZV</t>
  </si>
  <si>
    <t>1162268397</t>
  </si>
  <si>
    <t>1/2011</t>
  </si>
  <si>
    <t xml:space="preserve">OZV č. 1/2011, kterou se ruší obecně závazné vyhlášky </t>
  </si>
  <si>
    <t>2011-10-11</t>
  </si>
  <si>
    <t>1162263322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</si>
</sst>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10.7109375" customWidth="1"/>
    <col min="3" max="3" width="9.7109375" customWidth="1"/>
    <col min="4" max="4" width="15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45560</v>
      </c>
      <c r="I2" s="1">
        <v>45561.38490374157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HYPERLINK("https://sbirkapp.gov.cz/detail/SPP2MP24G5P5WQGO", "https://sbirkapp.gov.cz/detail/SPP2MP24G5P5WQGO")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45560</v>
      </c>
      <c r="I3" s="1">
        <v>45561.38064501843</v>
      </c>
      <c r="J3" t="s">
        <v>30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HYPERLINK("https://sbirkapp.gov.cz/detail/SPPEN7P4JR2KB2OY", "https://sbirkapp.gov.cz/detail/SPPEN7P4JR2KB2OY")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45264</v>
      </c>
      <c r="I4" s="1">
        <v>45265.57127946669</v>
      </c>
      <c r="J4" t="s">
        <v>44</v>
      </c>
      <c r="K4" t="s">
        <v>31</v>
      </c>
      <c r="M4" t="s">
        <v>45</v>
      </c>
      <c r="N4" t="s">
        <v>46</v>
      </c>
      <c r="S4" t="b">
        <v>1</v>
      </c>
      <c r="U4" s="2">
        <f>HYPERLINK("https://sbirkapp.gov.cz/detail/SPP44BJVMR4FOMAK", "https://sbirkapp.gov.cz/detail/SPP44BJVMR4FOMAK")</f>
        <v>0</v>
      </c>
      <c r="V4" t="s">
        <v>47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45264</v>
      </c>
      <c r="I5" s="1">
        <v>45265.56948578518</v>
      </c>
      <c r="J5" t="s">
        <v>50</v>
      </c>
      <c r="K5" t="s">
        <v>31</v>
      </c>
      <c r="M5" t="s">
        <v>51</v>
      </c>
      <c r="N5" t="s">
        <v>52</v>
      </c>
      <c r="P5" t="s">
        <v>53</v>
      </c>
      <c r="S5" t="b">
        <v>1</v>
      </c>
      <c r="U5" s="2">
        <f>HYPERLINK("https://sbirkapp.gov.cz/detail/SPPTG5IJ7NX2QL5O", "https://sbirkapp.gov.cz/detail/SPPTG5IJ7NX2QL5O")</f>
        <v>0</v>
      </c>
      <c r="V5" t="s">
        <v>54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45264</v>
      </c>
      <c r="I6" s="1">
        <v>45265.56128660544</v>
      </c>
      <c r="J6" t="s">
        <v>50</v>
      </c>
      <c r="K6" t="s">
        <v>31</v>
      </c>
      <c r="M6" t="s">
        <v>57</v>
      </c>
      <c r="N6" t="s">
        <v>58</v>
      </c>
      <c r="P6" t="s">
        <v>59</v>
      </c>
      <c r="S6" t="b">
        <v>1</v>
      </c>
      <c r="U6" s="2">
        <f>HYPERLINK("https://sbirkapp.gov.cz/detail/SPPGYYHHGLABOIPK", "https://sbirkapp.gov.cz/detail/SPPGYYHHGLABOIPK")</f>
        <v>0</v>
      </c>
      <c r="V6" t="s">
        <v>60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28</v>
      </c>
      <c r="G7" t="s">
        <v>62</v>
      </c>
      <c r="H7" s="1">
        <v>45187</v>
      </c>
      <c r="I7" s="1">
        <v>45202.41083741879</v>
      </c>
      <c r="J7" t="s">
        <v>50</v>
      </c>
      <c r="K7" t="s">
        <v>31</v>
      </c>
      <c r="M7" t="s">
        <v>63</v>
      </c>
      <c r="N7" t="s">
        <v>64</v>
      </c>
      <c r="P7" t="s">
        <v>65</v>
      </c>
      <c r="S7" t="b">
        <v>1</v>
      </c>
      <c r="U7" s="2">
        <f>HYPERLINK("https://sbirkapp.gov.cz/detail/SPP37WHYPHP6I53E", "https://sbirkapp.gov.cz/detail/SPP37WHYPHP6I53E")</f>
        <v>0</v>
      </c>
      <c r="V7" t="s">
        <v>66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28</v>
      </c>
      <c r="G8" t="s">
        <v>29</v>
      </c>
      <c r="H8" s="1">
        <v>45043</v>
      </c>
      <c r="I8" s="1">
        <v>45044.43473838681</v>
      </c>
      <c r="J8" t="s">
        <v>68</v>
      </c>
      <c r="K8" t="s">
        <v>31</v>
      </c>
      <c r="M8" t="s">
        <v>32</v>
      </c>
      <c r="N8" t="s">
        <v>33</v>
      </c>
      <c r="R8" t="s">
        <v>69</v>
      </c>
      <c r="S8" t="b">
        <v>0</v>
      </c>
      <c r="T8" s="1">
        <v>45658</v>
      </c>
      <c r="U8" s="2">
        <f>HYPERLINK("https://sbirkapp.gov.cz/detail/SPPOCF5DU3TAFMHY", "https://sbirkapp.gov.cz/detail/SPPOCF5DU3TAFMHY")</f>
        <v>0</v>
      </c>
      <c r="V8" t="s">
        <v>70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71</v>
      </c>
      <c r="F9" t="s">
        <v>28</v>
      </c>
      <c r="G9" t="s">
        <v>72</v>
      </c>
      <c r="H9" s="1">
        <v>45043</v>
      </c>
      <c r="I9" s="1">
        <v>45044.43106682139</v>
      </c>
      <c r="J9" t="s">
        <v>68</v>
      </c>
      <c r="K9" t="s">
        <v>31</v>
      </c>
      <c r="M9" t="s">
        <v>73</v>
      </c>
      <c r="N9" t="s">
        <v>74</v>
      </c>
      <c r="S9" t="b">
        <v>1</v>
      </c>
      <c r="U9" s="2">
        <f>HYPERLINK("https://sbirkapp.gov.cz/detail/SPPTZJXPX4D6ZVQY", "https://sbirkapp.gov.cz/detail/SPPTZJXPX4D6ZVQY")</f>
        <v>0</v>
      </c>
      <c r="V9" t="s">
        <v>75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76</v>
      </c>
      <c r="F10" t="s">
        <v>28</v>
      </c>
      <c r="G10" t="s">
        <v>77</v>
      </c>
      <c r="H10" s="1">
        <v>45043</v>
      </c>
      <c r="I10" s="1">
        <v>45044.4268705193</v>
      </c>
      <c r="J10" t="s">
        <v>68</v>
      </c>
      <c r="K10" t="s">
        <v>31</v>
      </c>
      <c r="M10" t="s">
        <v>78</v>
      </c>
      <c r="N10" t="s">
        <v>79</v>
      </c>
      <c r="R10" t="s">
        <v>80</v>
      </c>
      <c r="S10" t="b">
        <v>0</v>
      </c>
      <c r="T10" s="1">
        <v>45658</v>
      </c>
      <c r="U10" s="2">
        <f>HYPERLINK("https://sbirkapp.gov.cz/detail/SPP2BTXJRPWDLGIY", "https://sbirkapp.gov.cz/detail/SPP2BTXJRPWDLGIY")</f>
        <v>0</v>
      </c>
      <c r="V10" t="s">
        <v>81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82</v>
      </c>
      <c r="F11" t="s">
        <v>28</v>
      </c>
      <c r="G11" t="s">
        <v>83</v>
      </c>
      <c r="H11" s="1">
        <v>44469</v>
      </c>
      <c r="I11" s="1">
        <v>45005.52014538546</v>
      </c>
      <c r="J11" t="s">
        <v>84</v>
      </c>
      <c r="K11" t="s">
        <v>85</v>
      </c>
      <c r="L11" s="1">
        <v>44487</v>
      </c>
      <c r="M11" t="s">
        <v>63</v>
      </c>
      <c r="N11" t="s">
        <v>64</v>
      </c>
      <c r="R11" t="s">
        <v>86</v>
      </c>
      <c r="S11" t="b">
        <v>0</v>
      </c>
      <c r="T11" s="1">
        <v>45292</v>
      </c>
      <c r="U11" s="2">
        <f>HYPERLINK("https://sbirkapp.gov.cz/detail/SPPRVOIPCOKCO65G", "https://sbirkapp.gov.cz/detail/SPPRVOIPCOKCO65G")</f>
        <v>0</v>
      </c>
      <c r="V11" t="s">
        <v>87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88</v>
      </c>
      <c r="F12" t="s">
        <v>28</v>
      </c>
      <c r="G12" t="s">
        <v>89</v>
      </c>
      <c r="H12" s="1">
        <v>44119</v>
      </c>
      <c r="I12" s="1">
        <v>45005.5175187736</v>
      </c>
      <c r="J12" t="s">
        <v>90</v>
      </c>
      <c r="K12" t="s">
        <v>85</v>
      </c>
      <c r="L12" s="1">
        <v>44127</v>
      </c>
      <c r="M12" t="s">
        <v>32</v>
      </c>
      <c r="N12" t="s">
        <v>33</v>
      </c>
      <c r="S12" t="b">
        <v>1</v>
      </c>
      <c r="U12" s="2">
        <f>HYPERLINK("https://sbirkapp.gov.cz/detail/SPPMN7OBKOEHNPS6", "https://sbirkapp.gov.cz/detail/SPPMN7OBKOEHNPS6")</f>
        <v>0</v>
      </c>
      <c r="V12" t="s">
        <v>91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92</v>
      </c>
      <c r="F13" t="s">
        <v>28</v>
      </c>
      <c r="G13" t="s">
        <v>93</v>
      </c>
      <c r="H13" s="1">
        <v>44119</v>
      </c>
      <c r="I13" s="1">
        <v>45005.51227667416</v>
      </c>
      <c r="J13" t="s">
        <v>90</v>
      </c>
      <c r="K13" t="s">
        <v>85</v>
      </c>
      <c r="L13" s="1">
        <v>44127</v>
      </c>
      <c r="M13" t="s">
        <v>51</v>
      </c>
      <c r="N13" t="s">
        <v>52</v>
      </c>
      <c r="R13" t="s">
        <v>94</v>
      </c>
      <c r="S13" t="b">
        <v>0</v>
      </c>
      <c r="T13" s="1">
        <v>45292</v>
      </c>
      <c r="U13" s="2">
        <f>HYPERLINK("https://sbirkapp.gov.cz/detail/SPPQM4YYVCAQZNJ2", "https://sbirkapp.gov.cz/detail/SPPQM4YYVCAQZNJ2")</f>
        <v>0</v>
      </c>
      <c r="V13" t="s">
        <v>95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96</v>
      </c>
      <c r="F14" t="s">
        <v>28</v>
      </c>
      <c r="G14" t="s">
        <v>97</v>
      </c>
      <c r="H14" s="1">
        <v>44119</v>
      </c>
      <c r="I14" s="1">
        <v>45005.50488280207</v>
      </c>
      <c r="J14" t="s">
        <v>90</v>
      </c>
      <c r="K14" t="s">
        <v>85</v>
      </c>
      <c r="L14" s="1">
        <v>44127</v>
      </c>
      <c r="M14" t="s">
        <v>57</v>
      </c>
      <c r="N14" t="s">
        <v>58</v>
      </c>
      <c r="R14" t="s">
        <v>98</v>
      </c>
      <c r="S14" t="b">
        <v>0</v>
      </c>
      <c r="T14" s="1">
        <v>45292</v>
      </c>
      <c r="U14" s="2">
        <f>HYPERLINK("https://sbirkapp.gov.cz/detail/SPPRDFTC23XIGRTU", "https://sbirkapp.gov.cz/detail/SPPRDFTC23XIGRTU")</f>
        <v>0</v>
      </c>
      <c r="V14" t="s">
        <v>99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100</v>
      </c>
      <c r="F15" t="s">
        <v>28</v>
      </c>
      <c r="G15" t="s">
        <v>101</v>
      </c>
      <c r="H15" s="1">
        <v>42905</v>
      </c>
      <c r="I15" s="1">
        <v>45005.50272060368</v>
      </c>
      <c r="J15" t="s">
        <v>102</v>
      </c>
      <c r="K15" t="s">
        <v>85</v>
      </c>
      <c r="L15" s="1">
        <v>42913</v>
      </c>
      <c r="M15" t="s">
        <v>103</v>
      </c>
      <c r="N15" t="s">
        <v>104</v>
      </c>
      <c r="S15" t="b">
        <v>1</v>
      </c>
      <c r="U15" s="2">
        <f>HYPERLINK("https://sbirkapp.gov.cz/detail/SPP3AO7KWG2PPIUM", "https://sbirkapp.gov.cz/detail/SPP3AO7KWG2PPIUM")</f>
        <v>0</v>
      </c>
      <c r="V15" t="s">
        <v>105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106</v>
      </c>
      <c r="F16" t="s">
        <v>28</v>
      </c>
      <c r="G16" t="s">
        <v>107</v>
      </c>
      <c r="H16" s="1">
        <v>41050</v>
      </c>
      <c r="I16" s="1">
        <v>45005.49523530285</v>
      </c>
      <c r="J16" t="s">
        <v>108</v>
      </c>
      <c r="K16" t="s">
        <v>85</v>
      </c>
      <c r="L16" s="1">
        <v>41066</v>
      </c>
      <c r="M16" t="s">
        <v>109</v>
      </c>
      <c r="N16" t="s">
        <v>110</v>
      </c>
      <c r="S16" t="b">
        <v>1</v>
      </c>
      <c r="U16" s="2">
        <f>HYPERLINK("https://sbirkapp.gov.cz/detail/SPP5N6RQKYURWIIU", "https://sbirkapp.gov.cz/detail/SPP5N6RQKYURWIIU")</f>
        <v>0</v>
      </c>
      <c r="V16" t="s">
        <v>111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112</v>
      </c>
      <c r="F17" t="s">
        <v>28</v>
      </c>
      <c r="G17" t="s">
        <v>113</v>
      </c>
      <c r="H17" s="1">
        <v>40806</v>
      </c>
      <c r="I17" s="1">
        <v>45005.49050833801</v>
      </c>
      <c r="J17" t="s">
        <v>114</v>
      </c>
      <c r="K17" t="s">
        <v>85</v>
      </c>
      <c r="L17" s="1">
        <v>40812</v>
      </c>
      <c r="M17" t="s">
        <v>109</v>
      </c>
      <c r="N17" t="s">
        <v>110</v>
      </c>
      <c r="S17" t="b">
        <v>1</v>
      </c>
      <c r="U17" s="2">
        <f>HYPERLINK("https://sbirkapp.gov.cz/detail/SPPNPDZYGQLSUBUY", "https://sbirkapp.gov.cz/detail/SPPNPDZYGQLSUBUY")</f>
        <v>0</v>
      </c>
      <c r="V17" t="s">
        <v>115</v>
      </c>
      <c r="W1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2026-09-23T08:53:42Z</dcterms:created>
  <dcterms:modified xsi:type="dcterms:W3CDTF">2026-09-23T08:53:42Z</dcterms:modified>
</cp:coreProperties>
</file>