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<sst xmlns="http://schemas.openxmlformats.org/spreadsheetml/2006/main" count="333" uniqueCount="147">
  <si>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</si>
  <si>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</si>
  <si>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</si>
  <si>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</si>
  <si>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</si>
  <si>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</si>
  <si>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</si>
  <si>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</si>
  <si>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</si>
  <si>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</si>
  <si>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</si>
  <si>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</si>
  <si>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</si>
  <si>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</si>
  <si>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</si>
  <si>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</si>
  <si>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</si>
  <si>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</si>
  <si>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</si>
  <si>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</si>
  <si>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</si>
  <si>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</si>
  <si>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</si>
  <si>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Branná</t>
  </si>
  <si>
    <t>00275735</t>
  </si>
  <si>
    <t>52zaudf</t>
  </si>
  <si>
    <t>Liberecký kraj</t>
  </si>
  <si>
    <t>1/2026</t>
  </si>
  <si>
    <t>Obecně závazná vyhláška</t>
  </si>
  <si>
    <t>Obecně závazná vyhláška obce Horní Branná o nočním klidu</t>
  </si>
  <si>
    <t>2026-06-27</t>
  </si>
  <si>
    <t>Běžný</t>
  </si>
  <si>
    <t>noční klid</t>
  </si>
  <si>
    <t>zákon č. 251/2016 Sb., o některých přestupcích - § 5 odst. 7</t>
  </si>
  <si>
    <t>1/2025: Obecně závazná vyhláška obce Horní Branná o nočním klidu</t>
  </si>
  <si>
    <t>1713315269</t>
  </si>
  <si>
    <t>2/2025</t>
  </si>
  <si>
    <t>Obecně závazná vyhláška, o stanovení obecního odpadového hospodářství</t>
  </si>
  <si>
    <t>2026-01-01</t>
  </si>
  <si>
    <t>systém odpadového hospodářství</t>
  </si>
  <si>
    <t>zákon č. 541/2020 Sb., o odpadech - § 59 odst. 4</t>
  </si>
  <si>
    <t>5/2022: Obecně závazná vyhláška, o stanovení obecního systému odpadového hospodářství</t>
  </si>
  <si>
    <t>1611920353</t>
  </si>
  <si>
    <t>1/2025</t>
  </si>
  <si>
    <t>2025-06-25</t>
  </si>
  <si>
    <t>2/2024: Obecně závazná vyhláška obce Horní Branná o nočním klidu</t>
  </si>
  <si>
    <t>1/2026: Obecně závazná vyhláška obce Horní Branná o nočním klidu</t>
  </si>
  <si>
    <t>1536703835</t>
  </si>
  <si>
    <t>3/2024</t>
  </si>
  <si>
    <t>Obecně závazná vyhláška obce Horní Branná o stanovení koeficientu pro výpočet daně z nemovitých věcí</t>
  </si>
  <si>
    <t>2025-01-01</t>
  </si>
  <si>
    <t>daň z nemovitých věcí - koeficient u pozemků</t>
  </si>
  <si>
    <t>zákon č. 338/1992 Sb., o dani z nemovitých věcí - § 6 odst. 4</t>
  </si>
  <si>
    <t>8/2023: Obecně závazná vyhláška obce Horní Branná o stanovení koeficientu pro výpočet daně z nemovitých věcí</t>
  </si>
  <si>
    <t>1412958295</t>
  </si>
  <si>
    <t>2/2024</t>
  </si>
  <si>
    <t>2024-07-03</t>
  </si>
  <si>
    <t>2/2023: Obecně závazná vyhláška obce Horní Branná o nočním klidu</t>
  </si>
  <si>
    <t>1373885334</t>
  </si>
  <si>
    <t>1/2024</t>
  </si>
  <si>
    <t>Obecně závazná vyhláška, kterou se zrušuje obecně závazná vyhláška č. 8/2006, o stanovení podmínek pro pořádání, průběh a ukončení veřejnosti přístupných tanečních zábav, diskoték a jiných kulturních podniků k zajištění pořádku</t>
  </si>
  <si>
    <t>2024-02-14</t>
  </si>
  <si>
    <t>zrušovací</t>
  </si>
  <si>
    <t>ústavní zákon č. 1/1993 Sb., Ústava České republiky - čl. 104 odst. 3 - zrušovací OZV</t>
  </si>
  <si>
    <t>1307697525</t>
  </si>
  <si>
    <t>9/2023</t>
  </si>
  <si>
    <t>VÝMAZ</t>
  </si>
  <si>
    <t>-</t>
  </si>
  <si>
    <t>1279009217</t>
  </si>
  <si>
    <t>4/2006</t>
  </si>
  <si>
    <t>1279001598</t>
  </si>
  <si>
    <t>3/2006</t>
  </si>
  <si>
    <t>Obecně závazná vyhláška obce Horní Branná o pravidlech pohybu psů na veřejných prostranstvíchh</t>
  </si>
  <si>
    <t>2006-09-29</t>
  </si>
  <si>
    <t>Dle přechodného ustanovení</t>
  </si>
  <si>
    <t>pohyb psů</t>
  </si>
  <si>
    <t>zákon č. 246/1992 Sb., na ochranu zvířat proti týrání - § 24 odst. 2</t>
  </si>
  <si>
    <t>1263769890</t>
  </si>
  <si>
    <t>1/2021</t>
  </si>
  <si>
    <t>Obecně závazná vyhláška obce Horní Branná o místním poplatku z pobytu</t>
  </si>
  <si>
    <t>2021-03-25</t>
  </si>
  <si>
    <t>místní poplatek z pobytu</t>
  </si>
  <si>
    <t>zákon č. 565/1990 Sb., o místních poplatcích - § 14 - z pobytu</t>
  </si>
  <si>
    <t>1263764359</t>
  </si>
  <si>
    <t>8/2023</t>
  </si>
  <si>
    <t>2024-01-01</t>
  </si>
  <si>
    <t>daň z nemovitých věcí - koeficient u staveb a jednotek</t>
  </si>
  <si>
    <t xml:space="preserve">zákon č. 338/1992 Sb., o dani z nemovitých věcí - § 11 odst. 3 písm. b)  </t>
  </si>
  <si>
    <t>3/2024: Obecně závazná vyhláška obce Horní Branná o stanovení koeficientu pro výpočet daně z nemovitých věcí; 3/2024: Obecně závazná vyhláška obce Horní Branná o stanovení koeficientu pro výpočet daně z nemovitých věcí</t>
  </si>
  <si>
    <t>1247629824</t>
  </si>
  <si>
    <t>7/2023</t>
  </si>
  <si>
    <t>Obecně závazná vyhláška obce Horní Branná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</si>
  <si>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</si>
  <si>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</si>
  <si>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4/2022: Obecně závazná vyhláška, o místním poplatku za odkládání komunálního odpadu z nemovité věci</t>
  </si>
  <si>
    <t>1246039090</t>
  </si>
  <si>
    <t>6/2023</t>
  </si>
  <si>
    <t>Obecně závazná vyhláška obce Horní Branná o místním poplatku ze vstupného</t>
  </si>
  <si>
    <t>místní poplatek ze vstupného</t>
  </si>
  <si>
    <t>zákon č. 565/1990 Sb., o místních poplatcích - § 14 - ze vstupného</t>
  </si>
  <si>
    <t>1246037681</t>
  </si>
  <si>
    <t>5/2023</t>
  </si>
  <si>
    <t>Obecně závazná vyhláška obce Horní Branná o místním poplatku ze psů</t>
  </si>
  <si>
    <t>místní poplatek ze psů</t>
  </si>
  <si>
    <t>zákon č. 565/1990 Sb., o místních poplatcích - § 14 - ze psů</t>
  </si>
  <si>
    <t>1246030035</t>
  </si>
  <si>
    <t>4/2023</t>
  </si>
  <si>
    <t>Obecně závazná vyhláška obce Horní Branná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</si>
  <si>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</si>
  <si>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</si>
  <si>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1246027180</t>
  </si>
  <si>
    <t>3/2023</t>
  </si>
  <si>
    <t>Obecně závazná vyhláška obce Horní Branná, kterou se zrušuje obecně závazná vyhláška č. 2/2022, o nočním klidu</t>
  </si>
  <si>
    <t>2023-07-06</t>
  </si>
  <si>
    <t>1208073502</t>
  </si>
  <si>
    <t>2/2023</t>
  </si>
  <si>
    <t>2023-05-09</t>
  </si>
  <si>
    <t>1179366668</t>
  </si>
  <si>
    <t>1/2023</t>
  </si>
  <si>
    <t>Obecně závazná vyhláška, kterou se zrušuje obecně závazná vyhláška č. 3/2021, o místním poplatku za odkládání komunálního odpadu z nemovité věci</t>
  </si>
  <si>
    <t>2023-02-07</t>
  </si>
  <si>
    <t>1132500819</t>
  </si>
  <si>
    <t>5/2022</t>
  </si>
  <si>
    <t>Obecně závazná vyhláška, o stanovení obecního systému odpadového hospodářství</t>
  </si>
  <si>
    <t>2023-01-01</t>
  </si>
  <si>
    <t>1/2022: Obecně závazná vyhláška o stanovení obecního systému odpadového hospodářství</t>
  </si>
  <si>
    <t>2/2025: Obecně závazná vyhláška, o stanovení obecního odpadového hospodářství</t>
  </si>
  <si>
    <t>1112210644</t>
  </si>
  <si>
    <t>4/2022</t>
  </si>
  <si>
    <t>Obecně závazná vyhláška, o místním poplatku za odkládání komunálního odpadu z nemovité věci</t>
  </si>
  <si>
    <t>7/2023: Obecně závazná vyhláška obce Horní Branná o místním poplatku za odkládání komunálního odpadu z nemovité věci</t>
  </si>
  <si>
    <t>1112208054</t>
  </si>
  <si>
    <t>3/2022</t>
  </si>
  <si>
    <t>Obecně závazná vyhláška, kterou se stanoví část společného školského obvodu základní školy</t>
  </si>
  <si>
    <t>2022-09-29</t>
  </si>
  <si>
    <t>školské obvody - základní školy</t>
  </si>
  <si>
    <t>zákon č. 561/2004 Sb., školský zákon - § 178 odst. 2 písm. c)</t>
  </si>
  <si>
    <t>1082425465</t>
  </si>
  <si>
    <t>2/2022</t>
  </si>
  <si>
    <t>2022-03-30</t>
  </si>
  <si>
    <t>zákon č. 251/2016 Sb., o některých přestupcích - § 5 odst. 6</t>
  </si>
  <si>
    <t>1014630486</t>
  </si>
  <si>
    <t>1/2022</t>
  </si>
  <si>
    <t>Obecně závazná vyhláška o stanovení obecního systému odpadového hospodářství</t>
  </si>
  <si>
    <t>2022-03-09</t>
  </si>
  <si>
    <t>5/2022: Obecně závazná vyhláška, o stanovení obecního systému odpadového hospodářství; 2/2025: Obecně závazná vyhláška, o stanovení obecního odpadového hospodářství</t>
  </si>
  <si>
    <t>1006341497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</si>
</sst>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46185.38667049223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HYPERLINK("https://sbirkapp.gov.cz/detail/SPPIXAIVRUEXAXWI", "https://sbirkapp.gov.cz/detail/SPPIXAIVRUEXAXWI")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45985</v>
      </c>
      <c r="I3" s="1">
        <v>45988.46754102423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HYPERLINK("https://sbirkapp.gov.cz/detail/SPPUUQSGF2D6H6CQ", "https://sbirkapp.gov.cz/detail/SPPUUQSGF2D6H6CQ")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45817</v>
      </c>
      <c r="I4" s="1">
        <v>45818.36313470401</v>
      </c>
      <c r="J4" t="s">
        <v>44</v>
      </c>
      <c r="K4" t="s">
        <v>31</v>
      </c>
      <c r="M4" t="s">
        <v>32</v>
      </c>
      <c r="N4" t="s">
        <v>33</v>
      </c>
      <c r="P4" t="s">
        <v>45</v>
      </c>
      <c r="R4" t="s">
        <v>46</v>
      </c>
      <c r="S4" t="b">
        <v>0</v>
      </c>
      <c r="T4" s="1">
        <v>46200</v>
      </c>
      <c r="U4" s="2">
        <f>HYPERLINK("https://sbirkapp.gov.cz/detail/SPPFVJJD44KV43KI", "https://sbirkapp.gov.cz/detail/SPPFVJJD44KV43KI")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45551</v>
      </c>
      <c r="I5" s="1">
        <v>45552.36357409125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HYPERLINK("https://sbirkapp.gov.cz/detail/SPPINPIG2JDPYZZ2", "https://sbirkapp.gov.cz/detail/SPPINPIG2JDPYZZ2")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29</v>
      </c>
      <c r="H6" s="1">
        <v>45460</v>
      </c>
      <c r="I6" s="1">
        <v>45461.37618946913</v>
      </c>
      <c r="J6" t="s">
        <v>56</v>
      </c>
      <c r="K6" t="s">
        <v>31</v>
      </c>
      <c r="M6" t="s">
        <v>32</v>
      </c>
      <c r="N6" t="s">
        <v>33</v>
      </c>
      <c r="P6" t="s">
        <v>57</v>
      </c>
      <c r="R6" t="s">
        <v>34</v>
      </c>
      <c r="S6" t="b">
        <v>0</v>
      </c>
      <c r="T6" s="1">
        <v>45833</v>
      </c>
      <c r="U6" s="2">
        <f>HYPERLINK("https://sbirkapp.gov.cz/detail/SPPXMOHJEAGOPN2E", "https://sbirkapp.gov.cz/detail/SPPXMOHJEAGOPN2E")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45313</v>
      </c>
      <c r="I7" s="1">
        <v>45321.43449582977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HYPERLINK("https://sbirkapp.gov.cz/detail/SPP73LJBFYCKRUD4", "https://sbirkapp.gov.cz/detail/SPP73LJBFYCKRUD4")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66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t="s">
        <v>67</v>
      </c>
      <c r="U8" t="s">
        <v>67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66</v>
      </c>
      <c r="G9" t="s">
        <v>67</v>
      </c>
      <c r="H9" t="s">
        <v>67</v>
      </c>
      <c r="I9" t="s">
        <v>67</v>
      </c>
      <c r="J9" t="s">
        <v>67</v>
      </c>
      <c r="K9" t="s">
        <v>67</v>
      </c>
      <c r="L9" t="s">
        <v>67</v>
      </c>
      <c r="M9" t="s">
        <v>67</v>
      </c>
      <c r="N9" t="s">
        <v>67</v>
      </c>
      <c r="O9" t="s">
        <v>67</v>
      </c>
      <c r="P9" t="s">
        <v>67</v>
      </c>
      <c r="Q9" t="s">
        <v>67</v>
      </c>
      <c r="R9" t="s">
        <v>67</v>
      </c>
      <c r="S9" t="s">
        <v>67</v>
      </c>
      <c r="T9" t="s">
        <v>67</v>
      </c>
      <c r="U9" t="s">
        <v>67</v>
      </c>
      <c r="V9" t="s">
        <v>70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71</v>
      </c>
      <c r="F10" t="s">
        <v>28</v>
      </c>
      <c r="G10" t="s">
        <v>72</v>
      </c>
      <c r="H10" s="1">
        <v>38964</v>
      </c>
      <c r="I10" s="1">
        <v>45232.55856709195</v>
      </c>
      <c r="J10" t="s">
        <v>73</v>
      </c>
      <c r="K10" t="s">
        <v>74</v>
      </c>
      <c r="L10" s="1">
        <v>38974</v>
      </c>
      <c r="M10" t="s">
        <v>75</v>
      </c>
      <c r="N10" t="s">
        <v>76</v>
      </c>
      <c r="S10" t="b">
        <v>1</v>
      </c>
      <c r="U10" s="2">
        <f>HYPERLINK("https://sbirkapp.gov.cz/detail/SPP55T4LSC7UZGYI", "https://sbirkapp.gov.cz/detail/SPP55T4LSC7UZGYI")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44263</v>
      </c>
      <c r="I11" s="1">
        <v>45232.55198450654</v>
      </c>
      <c r="J11" t="s">
        <v>80</v>
      </c>
      <c r="K11" t="s">
        <v>74</v>
      </c>
      <c r="L11" s="1">
        <v>44265</v>
      </c>
      <c r="M11" t="s">
        <v>81</v>
      </c>
      <c r="N11" t="s">
        <v>82</v>
      </c>
      <c r="S11" t="b">
        <v>1</v>
      </c>
      <c r="U11" s="2">
        <f>HYPERLINK("https://sbirkapp.gov.cz/detail/SPPVTV45LGDAOV6A", "https://sbirkapp.gov.cz/detail/SPPVTV45LGDAOV6A")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49</v>
      </c>
      <c r="H12" s="1">
        <v>45198</v>
      </c>
      <c r="I12" s="1">
        <v>45198.35907265941</v>
      </c>
      <c r="J12" t="s">
        <v>85</v>
      </c>
      <c r="K12" t="s">
        <v>31</v>
      </c>
      <c r="M12" t="s">
        <v>86</v>
      </c>
      <c r="N12" t="s">
        <v>87</v>
      </c>
      <c r="R12" t="s">
        <v>88</v>
      </c>
      <c r="S12" t="b">
        <v>0</v>
      </c>
      <c r="T12" s="1">
        <v>45658</v>
      </c>
      <c r="U12" s="2">
        <f>HYPERLINK("https://sbirkapp.gov.cz/detail/SPPBSNMYMRO452Q2", "https://sbirkapp.gov.cz/detail/SPPBSNMYMRO452Q2")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45189</v>
      </c>
      <c r="I13" s="1">
        <v>45194.55139697266</v>
      </c>
      <c r="J13" t="s">
        <v>85</v>
      </c>
      <c r="K13" t="s">
        <v>31</v>
      </c>
      <c r="M13" t="s">
        <v>92</v>
      </c>
      <c r="N13" t="s">
        <v>93</v>
      </c>
      <c r="P13" t="s">
        <v>94</v>
      </c>
      <c r="S13" t="b">
        <v>1</v>
      </c>
      <c r="U13" s="2">
        <f>HYPERLINK("https://sbirkapp.gov.cz/detail/SPP6TJV4J4B7CERI", "https://sbirkapp.gov.cz/detail/SPP6TJV4J4B7CERI")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45189</v>
      </c>
      <c r="I14" s="1">
        <v>45194.54981761957</v>
      </c>
      <c r="J14" t="s">
        <v>85</v>
      </c>
      <c r="K14" t="s">
        <v>31</v>
      </c>
      <c r="M14" t="s">
        <v>98</v>
      </c>
      <c r="N14" t="s">
        <v>99</v>
      </c>
      <c r="S14" t="b">
        <v>1</v>
      </c>
      <c r="U14" s="2">
        <f>HYPERLINK("https://sbirkapp.gov.cz/detail/SPPD6LSYTD36MNXO", "https://sbirkapp.gov.cz/detail/SPPD6LSYTD36MNXO")</f>
        <v>0</v>
      </c>
      <c r="V14" t="s">
        <v>100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102</v>
      </c>
      <c r="H15" s="1">
        <v>45189</v>
      </c>
      <c r="I15" s="1">
        <v>45194.54298527206</v>
      </c>
      <c r="J15" t="s">
        <v>85</v>
      </c>
      <c r="K15" t="s">
        <v>31</v>
      </c>
      <c r="M15" t="s">
        <v>103</v>
      </c>
      <c r="N15" t="s">
        <v>104</v>
      </c>
      <c r="S15" t="b">
        <v>1</v>
      </c>
      <c r="U15" s="2">
        <f>HYPERLINK("https://sbirkapp.gov.cz/detail/SPPIAGKPGCJMOAIK", "https://sbirkapp.gov.cz/detail/SPPIAGKPGCJMOAIK")</f>
        <v>0</v>
      </c>
      <c r="V15" t="s">
        <v>105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106</v>
      </c>
      <c r="F16" t="s">
        <v>28</v>
      </c>
      <c r="G16" t="s">
        <v>107</v>
      </c>
      <c r="H16" s="1">
        <v>45189</v>
      </c>
      <c r="I16" s="1">
        <v>45194.54140122396</v>
      </c>
      <c r="J16" t="s">
        <v>85</v>
      </c>
      <c r="K16" t="s">
        <v>31</v>
      </c>
      <c r="M16" t="s">
        <v>108</v>
      </c>
      <c r="N16" t="s">
        <v>109</v>
      </c>
      <c r="S16" t="b">
        <v>1</v>
      </c>
      <c r="U16" s="2">
        <f>HYPERLINK("https://sbirkapp.gov.cz/detail/SPPGBZXOWAWY3RIQ", "https://sbirkapp.gov.cz/detail/SPPGBZXOWAWY3RIQ")</f>
        <v>0</v>
      </c>
      <c r="V16" t="s">
        <v>110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111</v>
      </c>
      <c r="F17" t="s">
        <v>28</v>
      </c>
      <c r="G17" t="s">
        <v>112</v>
      </c>
      <c r="H17" s="1">
        <v>45098</v>
      </c>
      <c r="I17" s="1">
        <v>45103.47045764644</v>
      </c>
      <c r="J17" t="s">
        <v>113</v>
      </c>
      <c r="K17" t="s">
        <v>31</v>
      </c>
      <c r="M17" t="s">
        <v>62</v>
      </c>
      <c r="N17" t="s">
        <v>63</v>
      </c>
      <c r="S17" t="b">
        <v>1</v>
      </c>
      <c r="U17" s="2">
        <f>HYPERLINK("https://sbirkapp.gov.cz/detail/SPPX5LD56BKYAUQE", "https://sbirkapp.gov.cz/detail/SPPX5LD56BKYAUQE")</f>
        <v>0</v>
      </c>
      <c r="V17" t="s">
        <v>114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29</v>
      </c>
      <c r="H18" s="1">
        <v>45035</v>
      </c>
      <c r="I18" s="1">
        <v>45040.4641539876</v>
      </c>
      <c r="J18" t="s">
        <v>116</v>
      </c>
      <c r="K18" t="s">
        <v>31</v>
      </c>
      <c r="M18" t="s">
        <v>32</v>
      </c>
      <c r="N18" t="s">
        <v>33</v>
      </c>
      <c r="R18" t="s">
        <v>45</v>
      </c>
      <c r="S18" t="b">
        <v>0</v>
      </c>
      <c r="T18" s="1">
        <v>45476</v>
      </c>
      <c r="U18" s="2">
        <f>HYPERLINK("https://sbirkapp.gov.cz/detail/SPPUSHRU22KBQOWW", "https://sbirkapp.gov.cz/detail/SPPUSHRU22KBQOWW")</f>
        <v>0</v>
      </c>
      <c r="V18" t="s">
        <v>117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118</v>
      </c>
      <c r="F19" t="s">
        <v>28</v>
      </c>
      <c r="G19" t="s">
        <v>119</v>
      </c>
      <c r="H19" s="1">
        <v>44937</v>
      </c>
      <c r="I19" s="1">
        <v>44949.31553299411</v>
      </c>
      <c r="J19" t="s">
        <v>120</v>
      </c>
      <c r="K19" t="s">
        <v>31</v>
      </c>
      <c r="M19" t="s">
        <v>62</v>
      </c>
      <c r="N19" t="s">
        <v>63</v>
      </c>
      <c r="S19" t="b">
        <v>1</v>
      </c>
      <c r="U19" s="2">
        <f>HYPERLINK("https://sbirkapp.gov.cz/detail/SPPC4PYB4ELMMJ3C", "https://sbirkapp.gov.cz/detail/SPPC4PYB4ELMMJ3C")</f>
        <v>0</v>
      </c>
      <c r="V19" t="s">
        <v>121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122</v>
      </c>
      <c r="F20" t="s">
        <v>28</v>
      </c>
      <c r="G20" t="s">
        <v>123</v>
      </c>
      <c r="H20" s="1">
        <v>44893</v>
      </c>
      <c r="I20" s="1">
        <v>44900.55408527989</v>
      </c>
      <c r="J20" t="s">
        <v>124</v>
      </c>
      <c r="K20" t="s">
        <v>31</v>
      </c>
      <c r="M20" t="s">
        <v>39</v>
      </c>
      <c r="N20" t="s">
        <v>40</v>
      </c>
      <c r="P20" t="s">
        <v>125</v>
      </c>
      <c r="R20" t="s">
        <v>126</v>
      </c>
      <c r="S20" t="b">
        <v>0</v>
      </c>
      <c r="T20" s="1">
        <v>46023</v>
      </c>
      <c r="U20" s="2">
        <f>HYPERLINK("https://sbirkapp.gov.cz/detail/SPPTHDVQTX467TSI", "https://sbirkapp.gov.cz/detail/SPPTHDVQTX467TSI")</f>
        <v>0</v>
      </c>
      <c r="V20" t="s">
        <v>127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128</v>
      </c>
      <c r="F21" t="s">
        <v>28</v>
      </c>
      <c r="G21" t="s">
        <v>129</v>
      </c>
      <c r="H21" s="1">
        <v>44893</v>
      </c>
      <c r="I21" s="1">
        <v>44900.55093116983</v>
      </c>
      <c r="J21" t="s">
        <v>124</v>
      </c>
      <c r="K21" t="s">
        <v>31</v>
      </c>
      <c r="M21" t="s">
        <v>92</v>
      </c>
      <c r="N21" t="s">
        <v>93</v>
      </c>
      <c r="R21" t="s">
        <v>130</v>
      </c>
      <c r="S21" t="b">
        <v>0</v>
      </c>
      <c r="T21" s="1">
        <v>45292</v>
      </c>
      <c r="U21" s="2">
        <f>HYPERLINK("https://sbirkapp.gov.cz/detail/SPPSAY4IX3NLAPQC", "https://sbirkapp.gov.cz/detail/SPPSAY4IX3NLAPQC")</f>
        <v>0</v>
      </c>
      <c r="V21" t="s">
        <v>131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132</v>
      </c>
      <c r="F22" t="s">
        <v>28</v>
      </c>
      <c r="G22" t="s">
        <v>133</v>
      </c>
      <c r="H22" s="1">
        <v>44816</v>
      </c>
      <c r="I22" s="1">
        <v>44818.33948389274</v>
      </c>
      <c r="J22" t="s">
        <v>134</v>
      </c>
      <c r="K22" t="s">
        <v>31</v>
      </c>
      <c r="M22" t="s">
        <v>135</v>
      </c>
      <c r="N22" t="s">
        <v>136</v>
      </c>
      <c r="S22" t="b">
        <v>1</v>
      </c>
      <c r="U22" s="2">
        <f>HYPERLINK("https://sbirkapp.gov.cz/detail/SPPXSJ576ABXJHLC", "https://sbirkapp.gov.cz/detail/SPPXSJ576ABXJHLC")</f>
        <v>0</v>
      </c>
      <c r="V22" t="s">
        <v>137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138</v>
      </c>
      <c r="F23" t="s">
        <v>28</v>
      </c>
      <c r="G23" t="s">
        <v>29</v>
      </c>
      <c r="H23" s="1">
        <v>44634</v>
      </c>
      <c r="I23" s="1">
        <v>44635.44938168303</v>
      </c>
      <c r="J23" t="s">
        <v>139</v>
      </c>
      <c r="K23" t="s">
        <v>31</v>
      </c>
      <c r="M23" t="s">
        <v>32</v>
      </c>
      <c r="N23" t="s">
        <v>140</v>
      </c>
      <c r="S23" t="b">
        <v>1</v>
      </c>
      <c r="U23" s="2">
        <f>HYPERLINK("https://sbirkapp.gov.cz/detail/SPPPSA3XMR6NHSTC", "https://sbirkapp.gov.cz/detail/SPPPSA3XMR6NHSTC")</f>
        <v>0</v>
      </c>
      <c r="V23" t="s">
        <v>141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142</v>
      </c>
      <c r="F24" t="s">
        <v>28</v>
      </c>
      <c r="G24" t="s">
        <v>143</v>
      </c>
      <c r="H24" s="1">
        <v>44613</v>
      </c>
      <c r="I24" s="1">
        <v>44614.43272557851</v>
      </c>
      <c r="J24" t="s">
        <v>144</v>
      </c>
      <c r="K24" t="s">
        <v>31</v>
      </c>
      <c r="M24" t="s">
        <v>39</v>
      </c>
      <c r="N24" t="s">
        <v>40</v>
      </c>
      <c r="R24" t="s">
        <v>145</v>
      </c>
      <c r="S24" t="b">
        <v>0</v>
      </c>
      <c r="T24" s="1">
        <v>44927</v>
      </c>
      <c r="U24" s="2">
        <f>HYPERLINK("https://sbirkapp.gov.cz/detail/SPPG4CXVK3PD7YKS", "https://sbirkapp.gov.cz/detail/SPPG4CXVK3PD7YKS")</f>
        <v>0</v>
      </c>
      <c r="V24" t="s">
        <v>146</v>
      </c>
      <c r="W2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2026-08-25T08:27:28Z</dcterms:created>
  <dcterms:modified xsi:type="dcterms:W3CDTF">2026-08-25T08:27:28Z</dcterms:modified>
</cp:coreProperties>
</file>