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<sst xmlns="http://schemas.openxmlformats.org/spreadsheetml/2006/main" count="315" uniqueCount="148">
  <si>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</si>
  <si>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</si>
  <si>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</si>
  <si>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</si>
  <si>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</si>
  <si>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</si>
  <si>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</si>
  <si>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</si>
  <si>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</si>
  <si>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</si>
  <si>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</si>
  <si>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</si>
  <si>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</si>
  <si>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</si>
  <si>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</si>
  <si>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</si>
  <si>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</si>
  <si>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</si>
  <si>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</si>
  <si>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</si>
  <si>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</si>
  <si>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</si>
  <si>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</si>
  <si>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Píšť</t>
  </si>
  <si>
    <t>00300560</t>
  </si>
  <si>
    <t>mhfbb2q</t>
  </si>
  <si>
    <t>Moravskoslezský kraj</t>
  </si>
  <si>
    <t>1/2020</t>
  </si>
  <si>
    <t>Nařízení</t>
  </si>
  <si>
    <t>kterým se vydává tržní řád</t>
  </si>
  <si>
    <t>2020-10-22</t>
  </si>
  <si>
    <t>Dle přechodného ustanovení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</si>
  <si>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</si>
  <si>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</si>
  <si>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1445349317</t>
  </si>
  <si>
    <t>2/2015</t>
  </si>
  <si>
    <t>VÝMAZ</t>
  </si>
  <si>
    <t>-</t>
  </si>
  <si>
    <t>1445346521</t>
  </si>
  <si>
    <t>1/2021</t>
  </si>
  <si>
    <t>Obecně závazná vyhláška</t>
  </si>
  <si>
    <t>o regulaci hlučnosti</t>
  </si>
  <si>
    <t>2021-06-04</t>
  </si>
  <si>
    <t>veřejný pořádek - hlučné činnosti</t>
  </si>
  <si>
    <t>zákon č. 128/2000 Sb., o obcích - § 10 písm. a) - hlučné činnosti</t>
  </si>
  <si>
    <t>1445326031</t>
  </si>
  <si>
    <t>1/2018</t>
  </si>
  <si>
    <t>kterou se stanovují pravidla pro pohyb psů na veřejném prostranství a vymezují prostory pro volné pobíhání psů na území obce Píšť</t>
  </si>
  <si>
    <t>2018-07-03</t>
  </si>
  <si>
    <t>pohyb psů</t>
  </si>
  <si>
    <t>zákon č. 246/1992 Sb., na ochranu zvířat proti týrání - § 24 odst. 2</t>
  </si>
  <si>
    <t>1445313932</t>
  </si>
  <si>
    <t>2/2024</t>
  </si>
  <si>
    <t>kterou se zrušují některé obecně závazné vyhlášky obce Píšť</t>
  </si>
  <si>
    <t>2024-12-12</t>
  </si>
  <si>
    <t>Běžný</t>
  </si>
  <si>
    <t>zrušovací</t>
  </si>
  <si>
    <t>ústavní zákon č. 1/1993 Sb., Ústava České republiky - čl. 104 odst. 3 - zrušovací OZV</t>
  </si>
  <si>
    <t>2/2002: kterou se stanoví podmínky k zabezpečení požární ochrany při akcích, kterých se zúčastňuje větší počet osob; 4/2007: Požární řád obce Píšť; 1/2012: o ochraně ovzduší na území obce Píšť</t>
  </si>
  <si>
    <t>1445082844</t>
  </si>
  <si>
    <t>1/2012</t>
  </si>
  <si>
    <t>o ochraně ovzduší na území obce Píšť</t>
  </si>
  <si>
    <t>2012-11-23</t>
  </si>
  <si>
    <t>ochrana ovzduší - spalování suchého rostlinného materiálu</t>
  </si>
  <si>
    <t xml:space="preserve">zákon č. 201/2012 Sb., o ochraně ovzduší - § 16 odst. 5 </t>
  </si>
  <si>
    <t>2/2024: kterou se zrušují některé obecně závazné vyhlášky obce Píšť</t>
  </si>
  <si>
    <t>1445081135</t>
  </si>
  <si>
    <t>4/2007</t>
  </si>
  <si>
    <t>Požární řád obce Píšť</t>
  </si>
  <si>
    <t>2007-04-08</t>
  </si>
  <si>
    <t>požární ochrana - požární řád</t>
  </si>
  <si>
    <t>zákon č. 133/1985 Sb., o požární ochraně - § 29 odst. 1 písm. o) bod 1</t>
  </si>
  <si>
    <t>1445080287</t>
  </si>
  <si>
    <t>2/2002</t>
  </si>
  <si>
    <t>kterou se stanoví podmínky k zabezpečení požární ochrany při akcích, kterých se zúčastňuje větší počet osob</t>
  </si>
  <si>
    <t>2002-03-14</t>
  </si>
  <si>
    <t>požární ochrana - podmínky při akcích</t>
  </si>
  <si>
    <t>zákon č. 133/1985 Sb., o požární ochraně - § 29 odst. 1 písm. o) bod 2</t>
  </si>
  <si>
    <t>1445078205</t>
  </si>
  <si>
    <t>1/2024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</si>
  <si>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</si>
  <si>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</si>
  <si>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</si>
  <si>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</si>
  <si>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1/2023: o místním poplatku za odkládání komunálního odpadu z nemovité věci</t>
  </si>
  <si>
    <t>1445070902</t>
  </si>
  <si>
    <t>4/2023</t>
  </si>
  <si>
    <t>o místním poplatku ze psů</t>
  </si>
  <si>
    <t>2024-01-01</t>
  </si>
  <si>
    <t>místní poplatek ze psů</t>
  </si>
  <si>
    <t>zákon č. 565/1990 Sb., o místních poplatcích - § 14 - ze psů</t>
  </si>
  <si>
    <t>2/2019: o místním poplatku ze psů</t>
  </si>
  <si>
    <t>1286581200</t>
  </si>
  <si>
    <t>3/2023</t>
  </si>
  <si>
    <t>o místním poplatku ze vstupného</t>
  </si>
  <si>
    <t>místní poplatek ze vstupného</t>
  </si>
  <si>
    <t>zákon č. 565/1990 Sb., o místních poplatcích - § 14 - ze vstupného</t>
  </si>
  <si>
    <t>4/2019: o místním poplatku ze vstupného</t>
  </si>
  <si>
    <t>1286580961</t>
  </si>
  <si>
    <t>2/2023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</si>
  <si>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</si>
  <si>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</si>
  <si>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</si>
  <si>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</si>
  <si>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1286580418</t>
  </si>
  <si>
    <t>4/2019</t>
  </si>
  <si>
    <t>2020-01-01</t>
  </si>
  <si>
    <t>3/2023: o místním poplatku ze vstupného</t>
  </si>
  <si>
    <t>1286579300</t>
  </si>
  <si>
    <t>2/2019</t>
  </si>
  <si>
    <t>4/2023: o místním poplatku ze psů</t>
  </si>
  <si>
    <t>1286578548</t>
  </si>
  <si>
    <t>3/2019</t>
  </si>
  <si>
    <t>2/2023: o místním poplatku za užívání veřejného prostranství</t>
  </si>
  <si>
    <t>1286577503</t>
  </si>
  <si>
    <t>1/2023</t>
  </si>
  <si>
    <t>3/2022: Obecně závazná vyhláška obce Píšť o místním poplatku za odkládání komunálního odpadu z nemovité věci</t>
  </si>
  <si>
    <t>1/2024: o místním poplatku za odkládání komunálního odpadu z nemovité věci</t>
  </si>
  <si>
    <t>1286570803</t>
  </si>
  <si>
    <t>4/2022</t>
  </si>
  <si>
    <t>Obecně závazná vyhláška obce Píšť, kterou se zrušuje obecně závazná vyhláška č. 1/2019 o stanovení systému shromažďování, sběru, přepravy, třídění, využívání a odstraňování komunálních odpadů a nakládání se stavebním odpadem na území obce Píšť</t>
  </si>
  <si>
    <t>2023-01-06</t>
  </si>
  <si>
    <t>1/2019: Obecně závazná vyhláška obce Píšť o stanovení systému shromažďování, sběru, přepravy, třídění, využívání a odstraňování komunálních odpadů a nakládání se stavebním odpadem na území obce Píšť</t>
  </si>
  <si>
    <t>1120497068</t>
  </si>
  <si>
    <t>3/2022</t>
  </si>
  <si>
    <t>Obecně závazná vyhláška obce Píšť o místním poplatku za odkládání komunálního odpadu z nemovité věci</t>
  </si>
  <si>
    <t>2023-01-01</t>
  </si>
  <si>
    <t>2/2021: Obecně závazná vyhláška obce Píšť o místním poplatku za odkládání komunálního odpadu z nemovité věci</t>
  </si>
  <si>
    <t>1120494756</t>
  </si>
  <si>
    <t>2/2021</t>
  </si>
  <si>
    <t>2022-01-01</t>
  </si>
  <si>
    <t>1120465762</t>
  </si>
  <si>
    <t>1/2019</t>
  </si>
  <si>
    <t>Obecně závazná vyhláška obce Píšť o stanovení systému shromažďování, sběru, přepravy, třídění, využívání a odstraňování komunálních odpadů a nakládání se stavebním odpadem na území obce Píšť</t>
  </si>
  <si>
    <t>2019-09-23</t>
  </si>
  <si>
    <t>systém odpadového hospodářství</t>
  </si>
  <si>
    <t>zákon č. 541/2020 Sb., o odpadech - § 59 odst. 4</t>
  </si>
  <si>
    <t>4/2022: Obecně závazná vyhláška obce Píšť, kterou se zrušuje obecně závazná vyhláška č. 1/2019 o stanovení systému shromažďování, sběru, přepravy, třídění, využívání a odstraňování komunálních odpadů a nakládání se stavebním odpadem na území obce Píšť</t>
  </si>
  <si>
    <t>1120461731</t>
  </si>
  <si>
    <t>2/2022</t>
  </si>
  <si>
    <t>Obecně závazná vyhláška obce Píšť, kterou se zrušuje obecně závazná vyhláška č. 6/2007 o stanovení podmínek pro pořádání, průběh a ukončení veřejnosti přístupných tanečních zábav, diskoték a jiných kulturních podniků k zajištění veřejného pořádku</t>
  </si>
  <si>
    <t>2022-06-23</t>
  </si>
  <si>
    <t>1047937317</t>
  </si>
  <si>
    <t>1/2022</t>
  </si>
  <si>
    <t>Obecně závazná vyhláška obce Píšť o nočním klidu</t>
  </si>
  <si>
    <t>noční klid</t>
  </si>
  <si>
    <t>zákon č. 251/2016 Sb., o některých přestupcích - § 5 odst. 7</t>
  </si>
  <si>
    <t>1047923893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</si>
</sst>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44104</v>
      </c>
      <c r="I2" s="1">
        <v>45624.49489670899</v>
      </c>
      <c r="J2" t="s">
        <v>30</v>
      </c>
      <c r="K2" t="s">
        <v>31</v>
      </c>
      <c r="L2" s="1">
        <v>44111</v>
      </c>
      <c r="M2" t="s">
        <v>32</v>
      </c>
      <c r="N2" t="s">
        <v>33</v>
      </c>
      <c r="S2" t="b">
        <v>1</v>
      </c>
      <c r="U2" s="2">
        <f>HYPERLINK("https://sbirkapp.gov.cz/detail/SPPRG6QVC4MELNOK", "https://sbirkapp.gov.cz/detail/SPPRG6QVC4MELNOK")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40</v>
      </c>
      <c r="G4" t="s">
        <v>41</v>
      </c>
      <c r="H4" s="1">
        <v>44335</v>
      </c>
      <c r="I4" s="1">
        <v>45624.46583630925</v>
      </c>
      <c r="J4" t="s">
        <v>42</v>
      </c>
      <c r="K4" t="s">
        <v>31</v>
      </c>
      <c r="L4" s="1">
        <v>44336</v>
      </c>
      <c r="M4" t="s">
        <v>43</v>
      </c>
      <c r="N4" t="s">
        <v>44</v>
      </c>
      <c r="S4" t="b">
        <v>1</v>
      </c>
      <c r="U4" s="2">
        <f>HYPERLINK("https://sbirkapp.gov.cz/detail/SPPHWWO5G6JOQB34", "https://sbirkapp.gov.cz/detail/SPPHWWO5G6JOQB34")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40</v>
      </c>
      <c r="G5" t="s">
        <v>47</v>
      </c>
      <c r="H5" s="1">
        <v>43262</v>
      </c>
      <c r="I5" s="1">
        <v>45624.45659526443</v>
      </c>
      <c r="J5" t="s">
        <v>48</v>
      </c>
      <c r="K5" t="s">
        <v>31</v>
      </c>
      <c r="L5" s="1">
        <v>43269</v>
      </c>
      <c r="M5" t="s">
        <v>49</v>
      </c>
      <c r="N5" t="s">
        <v>50</v>
      </c>
      <c r="S5" t="b">
        <v>1</v>
      </c>
      <c r="U5" s="2">
        <f>HYPERLINK("https://sbirkapp.gov.cz/detail/SPP2TYBJREEMTNDA", "https://sbirkapp.gov.cz/detail/SPP2TYBJREEMTNDA")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40</v>
      </c>
      <c r="G6" t="s">
        <v>53</v>
      </c>
      <c r="H6" s="1">
        <v>45621</v>
      </c>
      <c r="I6" s="1">
        <v>45623.7906529975</v>
      </c>
      <c r="J6" t="s">
        <v>54</v>
      </c>
      <c r="K6" t="s">
        <v>55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HYPERLINK("https://sbirkapp.gov.cz/detail/SPP6D5EHBJPG346U", "https://sbirkapp.gov.cz/detail/SPP6D5EHBJPG346U")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40</v>
      </c>
      <c r="G7" t="s">
        <v>61</v>
      </c>
      <c r="H7" s="1">
        <v>41213</v>
      </c>
      <c r="I7" s="1">
        <v>45623.78378226675</v>
      </c>
      <c r="J7" t="s">
        <v>62</v>
      </c>
      <c r="K7" t="s">
        <v>31</v>
      </c>
      <c r="L7" s="1">
        <v>41220</v>
      </c>
      <c r="M7" t="s">
        <v>63</v>
      </c>
      <c r="N7" t="s">
        <v>64</v>
      </c>
      <c r="R7" t="s">
        <v>65</v>
      </c>
      <c r="S7" t="b">
        <v>0</v>
      </c>
      <c r="T7" s="1">
        <v>45638</v>
      </c>
      <c r="U7" s="2">
        <f>HYPERLINK("https://sbirkapp.gov.cz/detail/SPPKFZBOJAVMYOME", "https://sbirkapp.gov.cz/detail/SPPKFZBOJAVMYOME")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40</v>
      </c>
      <c r="G8" t="s">
        <v>68</v>
      </c>
      <c r="H8" s="1">
        <v>39163</v>
      </c>
      <c r="I8" s="1">
        <v>45623.7806251894</v>
      </c>
      <c r="J8" t="s">
        <v>69</v>
      </c>
      <c r="K8" t="s">
        <v>31</v>
      </c>
      <c r="L8" s="1">
        <v>39164</v>
      </c>
      <c r="M8" t="s">
        <v>70</v>
      </c>
      <c r="N8" t="s">
        <v>71</v>
      </c>
      <c r="R8" t="s">
        <v>65</v>
      </c>
      <c r="S8" t="b">
        <v>0</v>
      </c>
      <c r="T8" s="1">
        <v>45638</v>
      </c>
      <c r="U8" s="2">
        <f>HYPERLINK("https://sbirkapp.gov.cz/detail/SPPRQYZU3GNLPXQW", "https://sbirkapp.gov.cz/detail/SPPRQYZU3GNLPXQW")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40</v>
      </c>
      <c r="G9" t="s">
        <v>74</v>
      </c>
      <c r="H9" s="1">
        <v>37312</v>
      </c>
      <c r="I9" s="1">
        <v>45623.77694799955</v>
      </c>
      <c r="J9" t="s">
        <v>75</v>
      </c>
      <c r="K9" t="s">
        <v>31</v>
      </c>
      <c r="L9" s="1">
        <v>37313</v>
      </c>
      <c r="M9" t="s">
        <v>76</v>
      </c>
      <c r="N9" t="s">
        <v>77</v>
      </c>
      <c r="R9" t="s">
        <v>65</v>
      </c>
      <c r="S9" t="b">
        <v>0</v>
      </c>
      <c r="T9" s="1">
        <v>45638</v>
      </c>
      <c r="U9" s="2">
        <f>HYPERLINK("https://sbirkapp.gov.cz/detail/SPPST4GC2HQ3NLL6", "https://sbirkapp.gov.cz/detail/SPPST4GC2HQ3NLL6")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40</v>
      </c>
      <c r="G10" t="s">
        <v>80</v>
      </c>
      <c r="H10" s="1">
        <v>45621</v>
      </c>
      <c r="I10" s="1">
        <v>45623.76595282941</v>
      </c>
      <c r="J10" t="s">
        <v>81</v>
      </c>
      <c r="K10" t="s">
        <v>55</v>
      </c>
      <c r="M10" t="s">
        <v>82</v>
      </c>
      <c r="N10" t="s">
        <v>83</v>
      </c>
      <c r="P10" t="s">
        <v>84</v>
      </c>
      <c r="S10" t="b">
        <v>1</v>
      </c>
      <c r="U10" s="2">
        <f>HYPERLINK("https://sbirkapp.gov.cz/detail/SPP6L54UOIVKLAR2", "https://sbirkapp.gov.cz/detail/SPP6L54UOIVKLAR2")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40</v>
      </c>
      <c r="G11" t="s">
        <v>87</v>
      </c>
      <c r="H11" s="1">
        <v>45273</v>
      </c>
      <c r="I11" s="1">
        <v>45275.79104552537</v>
      </c>
      <c r="J11" t="s">
        <v>88</v>
      </c>
      <c r="K11" t="s">
        <v>55</v>
      </c>
      <c r="M11" t="s">
        <v>89</v>
      </c>
      <c r="N11" t="s">
        <v>90</v>
      </c>
      <c r="P11" t="s">
        <v>91</v>
      </c>
      <c r="S11" t="b">
        <v>1</v>
      </c>
      <c r="U11" s="2">
        <f>HYPERLINK("https://sbirkapp.gov.cz/detail/SPPMRNLILXINBXAS", "https://sbirkapp.gov.cz/detail/SPPMRNLILXINBXAS")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40</v>
      </c>
      <c r="G12" t="s">
        <v>94</v>
      </c>
      <c r="H12" s="1">
        <v>45273</v>
      </c>
      <c r="I12" s="1">
        <v>45275.78984842441</v>
      </c>
      <c r="J12" t="s">
        <v>88</v>
      </c>
      <c r="K12" t="s">
        <v>55</v>
      </c>
      <c r="M12" t="s">
        <v>95</v>
      </c>
      <c r="N12" t="s">
        <v>96</v>
      </c>
      <c r="P12" t="s">
        <v>97</v>
      </c>
      <c r="S12" t="b">
        <v>1</v>
      </c>
      <c r="U12" s="2">
        <f>HYPERLINK("https://sbirkapp.gov.cz/detail/SPPM6QGGPRHPNPF4", "https://sbirkapp.gov.cz/detail/SPPM6QGGPRHPNPF4")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40</v>
      </c>
      <c r="G13" t="s">
        <v>100</v>
      </c>
      <c r="H13" s="1">
        <v>45273</v>
      </c>
      <c r="I13" s="1">
        <v>45275.78873826965</v>
      </c>
      <c r="J13" t="s">
        <v>88</v>
      </c>
      <c r="K13" t="s">
        <v>55</v>
      </c>
      <c r="M13" t="s">
        <v>101</v>
      </c>
      <c r="N13" t="s">
        <v>102</v>
      </c>
      <c r="P13" t="s">
        <v>103</v>
      </c>
      <c r="S13" t="b">
        <v>1</v>
      </c>
      <c r="U13" s="2">
        <f>HYPERLINK("https://sbirkapp.gov.cz/detail/SPPUMU6SIWYXYHSW", "https://sbirkapp.gov.cz/detail/SPPUMU6SIWYXYHSW")</f>
        <v>0</v>
      </c>
      <c r="V13" t="s">
        <v>104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40</v>
      </c>
      <c r="G14" t="s">
        <v>94</v>
      </c>
      <c r="H14" s="1">
        <v>43810</v>
      </c>
      <c r="I14" s="1">
        <v>45275.78465240752</v>
      </c>
      <c r="J14" t="s">
        <v>106</v>
      </c>
      <c r="K14" t="s">
        <v>31</v>
      </c>
      <c r="L14" s="1">
        <v>43812</v>
      </c>
      <c r="M14" t="s">
        <v>95</v>
      </c>
      <c r="N14" t="s">
        <v>96</v>
      </c>
      <c r="R14" t="s">
        <v>107</v>
      </c>
      <c r="S14" t="b">
        <v>0</v>
      </c>
      <c r="T14" s="1">
        <v>45292</v>
      </c>
      <c r="U14" s="2">
        <f>HYPERLINK("https://sbirkapp.gov.cz/detail/SPPSEO6PWZTR46VG", "https://sbirkapp.gov.cz/detail/SPPSEO6PWZTR46VG")</f>
        <v>0</v>
      </c>
      <c r="V14" t="s">
        <v>108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109</v>
      </c>
      <c r="F15" t="s">
        <v>40</v>
      </c>
      <c r="G15" t="s">
        <v>87</v>
      </c>
      <c r="H15" s="1">
        <v>43810</v>
      </c>
      <c r="I15" s="1">
        <v>45275.78246516529</v>
      </c>
      <c r="J15" t="s">
        <v>106</v>
      </c>
      <c r="K15" t="s">
        <v>31</v>
      </c>
      <c r="L15" s="1">
        <v>43812</v>
      </c>
      <c r="M15" t="s">
        <v>89</v>
      </c>
      <c r="N15" t="s">
        <v>90</v>
      </c>
      <c r="R15" t="s">
        <v>110</v>
      </c>
      <c r="S15" t="b">
        <v>0</v>
      </c>
      <c r="T15" s="1">
        <v>45292</v>
      </c>
      <c r="U15" s="2">
        <f>HYPERLINK("https://sbirkapp.gov.cz/detail/SPPMFEPVQU3HATHE", "https://sbirkapp.gov.cz/detail/SPPMFEPVQU3HATHE")</f>
        <v>0</v>
      </c>
      <c r="V15" t="s">
        <v>111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112</v>
      </c>
      <c r="F16" t="s">
        <v>40</v>
      </c>
      <c r="G16" t="s">
        <v>100</v>
      </c>
      <c r="H16" s="1">
        <v>43810</v>
      </c>
      <c r="I16" s="1">
        <v>45275.77913875358</v>
      </c>
      <c r="J16" t="s">
        <v>106</v>
      </c>
      <c r="K16" t="s">
        <v>31</v>
      </c>
      <c r="L16" s="1">
        <v>43812</v>
      </c>
      <c r="M16" t="s">
        <v>101</v>
      </c>
      <c r="N16" t="s">
        <v>102</v>
      </c>
      <c r="R16" t="s">
        <v>113</v>
      </c>
      <c r="S16" t="b">
        <v>0</v>
      </c>
      <c r="T16" s="1">
        <v>45292</v>
      </c>
      <c r="U16" s="2">
        <f>HYPERLINK("https://sbirkapp.gov.cz/detail/SPPY6X4MFYSSJOHS", "https://sbirkapp.gov.cz/detail/SPPY6X4MFYSSJOHS")</f>
        <v>0</v>
      </c>
      <c r="V16" t="s">
        <v>114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115</v>
      </c>
      <c r="F17" t="s">
        <v>40</v>
      </c>
      <c r="G17" t="s">
        <v>80</v>
      </c>
      <c r="H17" s="1">
        <v>45273</v>
      </c>
      <c r="I17" s="1">
        <v>45275.76352447014</v>
      </c>
      <c r="J17" t="s">
        <v>88</v>
      </c>
      <c r="K17" t="s">
        <v>55</v>
      </c>
      <c r="M17" t="s">
        <v>82</v>
      </c>
      <c r="N17" t="s">
        <v>83</v>
      </c>
      <c r="P17" t="s">
        <v>116</v>
      </c>
      <c r="R17" t="s">
        <v>117</v>
      </c>
      <c r="S17" t="b">
        <v>0</v>
      </c>
      <c r="T17" s="1">
        <v>45658</v>
      </c>
      <c r="U17" s="2">
        <f>HYPERLINK("https://sbirkapp.gov.cz/detail/SPPGESZKEI63VAAS", "https://sbirkapp.gov.cz/detail/SPPGESZKEI63VAAS")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40</v>
      </c>
      <c r="G18" t="s">
        <v>120</v>
      </c>
      <c r="H18" s="1">
        <v>44914</v>
      </c>
      <c r="I18" s="1">
        <v>44917.48520371913</v>
      </c>
      <c r="J18" t="s">
        <v>121</v>
      </c>
      <c r="K18" t="s">
        <v>55</v>
      </c>
      <c r="M18" t="s">
        <v>56</v>
      </c>
      <c r="N18" t="s">
        <v>57</v>
      </c>
      <c r="P18" t="s">
        <v>122</v>
      </c>
      <c r="S18" t="b">
        <v>1</v>
      </c>
      <c r="U18" s="2">
        <f>HYPERLINK("https://sbirkapp.gov.cz/detail/SPPMXGDEWUSAFSDM", "https://sbirkapp.gov.cz/detail/SPPMXGDEWUSAFSDM")</f>
        <v>0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40</v>
      </c>
      <c r="G19" t="s">
        <v>125</v>
      </c>
      <c r="H19" s="1">
        <v>44914</v>
      </c>
      <c r="I19" s="1">
        <v>44917.48192818396</v>
      </c>
      <c r="J19" t="s">
        <v>126</v>
      </c>
      <c r="K19" t="s">
        <v>55</v>
      </c>
      <c r="M19" t="s">
        <v>82</v>
      </c>
      <c r="N19" t="s">
        <v>83</v>
      </c>
      <c r="P19" t="s">
        <v>127</v>
      </c>
      <c r="R19" t="s">
        <v>84</v>
      </c>
      <c r="S19" t="b">
        <v>0</v>
      </c>
      <c r="T19" s="1">
        <v>45292</v>
      </c>
      <c r="U19" s="2">
        <f>HYPERLINK("https://sbirkapp.gov.cz/detail/SPPBUT57HQEGY7VK", "https://sbirkapp.gov.cz/detail/SPPBUT57HQEGY7VK")</f>
        <v>0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40</v>
      </c>
      <c r="G20" t="s">
        <v>125</v>
      </c>
      <c r="H20" s="1">
        <v>44545</v>
      </c>
      <c r="I20" s="1">
        <v>44917.44768493089</v>
      </c>
      <c r="J20" t="s">
        <v>130</v>
      </c>
      <c r="K20" t="s">
        <v>31</v>
      </c>
      <c r="L20" s="1">
        <v>44546</v>
      </c>
      <c r="M20" t="s">
        <v>82</v>
      </c>
      <c r="N20" t="s">
        <v>83</v>
      </c>
      <c r="R20" t="s">
        <v>116</v>
      </c>
      <c r="S20" t="b">
        <v>0</v>
      </c>
      <c r="T20" s="1">
        <v>44927</v>
      </c>
      <c r="U20" s="2">
        <f>HYPERLINK("https://sbirkapp.gov.cz/detail/SPPSRSYU53KSJKUQ", "https://sbirkapp.gov.cz/detail/SPPSRSYU53KSJKUQ")</f>
        <v>0</v>
      </c>
      <c r="V20" t="s">
        <v>131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132</v>
      </c>
      <c r="F21" t="s">
        <v>40</v>
      </c>
      <c r="G21" t="s">
        <v>133</v>
      </c>
      <c r="H21" s="1">
        <v>43712</v>
      </c>
      <c r="I21" s="1">
        <v>44917.44358746718</v>
      </c>
      <c r="J21" t="s">
        <v>134</v>
      </c>
      <c r="K21" t="s">
        <v>31</v>
      </c>
      <c r="L21" s="1">
        <v>43714</v>
      </c>
      <c r="M21" t="s">
        <v>135</v>
      </c>
      <c r="N21" t="s">
        <v>136</v>
      </c>
      <c r="R21" t="s">
        <v>137</v>
      </c>
      <c r="S21" t="b">
        <v>0</v>
      </c>
      <c r="T21" s="1">
        <v>44932</v>
      </c>
      <c r="U21" s="2">
        <f>HYPERLINK("https://sbirkapp.gov.cz/detail/SPP537YYREDGBJ3I", "https://sbirkapp.gov.cz/detail/SPP537YYREDGBJ3I")</f>
        <v>0</v>
      </c>
      <c r="V21" t="s">
        <v>138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139</v>
      </c>
      <c r="F22" t="s">
        <v>40</v>
      </c>
      <c r="G22" t="s">
        <v>140</v>
      </c>
      <c r="H22" s="1">
        <v>44711</v>
      </c>
      <c r="I22" s="1">
        <v>44720.43482454311</v>
      </c>
      <c r="J22" t="s">
        <v>141</v>
      </c>
      <c r="K22" t="s">
        <v>55</v>
      </c>
      <c r="M22" t="s">
        <v>56</v>
      </c>
      <c r="N22" t="s">
        <v>57</v>
      </c>
      <c r="S22" t="b">
        <v>1</v>
      </c>
      <c r="U22" s="2">
        <f>HYPERLINK("https://sbirkapp.gov.cz/detail/SPP3W4TRYPS7WWKE", "https://sbirkapp.gov.cz/detail/SPP3W4TRYPS7WWKE")</f>
        <v>0</v>
      </c>
      <c r="V22" t="s">
        <v>142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143</v>
      </c>
      <c r="F23" t="s">
        <v>40</v>
      </c>
      <c r="G23" t="s">
        <v>144</v>
      </c>
      <c r="H23" s="1">
        <v>44711</v>
      </c>
      <c r="I23" s="1">
        <v>44720.4227899958</v>
      </c>
      <c r="J23" t="s">
        <v>141</v>
      </c>
      <c r="K23" t="s">
        <v>55</v>
      </c>
      <c r="M23" t="s">
        <v>145</v>
      </c>
      <c r="N23" t="s">
        <v>146</v>
      </c>
      <c r="S23" t="b">
        <v>1</v>
      </c>
      <c r="U23" s="2">
        <f>HYPERLINK("https://sbirkapp.gov.cz/detail/SPPJVB3UR6DE4JXW", "https://sbirkapp.gov.cz/detail/SPPJVB3UR6DE4JXW")</f>
        <v>0</v>
      </c>
      <c r="V23" t="s">
        <v>147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2026-08-11T17:33:40Z</dcterms:created>
  <dcterms:modified xsi:type="dcterms:W3CDTF">2026-08-11T17:33:40Z</dcterms:modified>
</cp:coreProperties>
</file>