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<sst xmlns="http://schemas.openxmlformats.org/spreadsheetml/2006/main" count="156" uniqueCount="90">
  <si>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</si>
  <si>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</si>
  <si>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</si>
  <si>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</si>
  <si>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</si>
  <si>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</si>
  <si>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</si>
  <si>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</si>
  <si>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</si>
  <si>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</si>
  <si>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</si>
  <si>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</si>
  <si>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</si>
  <si>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</si>
  <si>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</si>
  <si>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</si>
  <si>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</si>
  <si>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</si>
  <si>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</si>
  <si>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</si>
  <si>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</si>
  <si>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</si>
  <si>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</si>
  <si>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Vižina</t>
  </si>
  <si>
    <t>00509876</t>
  </si>
  <si>
    <t>tugbjnb</t>
  </si>
  <si>
    <t>Středočeský kraj</t>
  </si>
  <si>
    <t>1/2025</t>
  </si>
  <si>
    <t>Obecně závazná vyhláška</t>
  </si>
  <si>
    <t>Změnová obecně závazná vyhláška, kterou se mění obecně závazná vyhláška č. 1/2023 o stanovení obecního systému odpadového hospodářství</t>
  </si>
  <si>
    <t>2025-01-23</t>
  </si>
  <si>
    <t>Běžný</t>
  </si>
  <si>
    <t>systém odpadového hospodářství</t>
  </si>
  <si>
    <t>zákon č. 541/2020 Sb., o odpadech - § 59 odst. 4</t>
  </si>
  <si>
    <t>1/2023: Obecně závazná vyhláška Obce Vižina č. 1/2023 o stanovení obecního systému odpadového hospodářství</t>
  </si>
  <si>
    <t>1461985896</t>
  </si>
  <si>
    <t>1/2024</t>
  </si>
  <si>
    <t>Změnová obecně závazná vyhláška, kterou se mění obecně závazná vyhláška č. 1/2021 ze dne 1.5.2021, kterou se stanovují pravidla pro pohyb psů na veřejném prostranství v obci Vižina</t>
  </si>
  <si>
    <t>2025-01-01</t>
  </si>
  <si>
    <t>pohyb psů</t>
  </si>
  <si>
    <t>zákon č. 246/1992 Sb., na ochranu zvířat proti týrání - § 24 odst. 2</t>
  </si>
  <si>
    <t>1/2021: Obecně závazná vyhláška obce č. 1/2021, kterou se stanovují pravidla pro pohyb psů na veřejném prostranství</t>
  </si>
  <si>
    <t>1448622924</t>
  </si>
  <si>
    <t>4/2023</t>
  </si>
  <si>
    <t>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</si>
  <si>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</si>
  <si>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</si>
  <si>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</si>
  <si>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2/2021: Obecně závazná vyhláška obce č. 2/2021, o místním poplatku za obecní systém odpadového hospodářství</t>
  </si>
  <si>
    <t>1291238411</t>
  </si>
  <si>
    <t>3/2023</t>
  </si>
  <si>
    <t>Obecně závazná vyhláška obce Vižina č. 3/2023 o úhradě vodného ve dvousložkové formě</t>
  </si>
  <si>
    <t>2024-01-06</t>
  </si>
  <si>
    <t>vodní hospodářství - vodné a stočné ve dvousložkové formě</t>
  </si>
  <si>
    <t>zákon č. 274/2001 Sb., o vodovodech a kanalizacích - § 20 odst. 4</t>
  </si>
  <si>
    <t>1290016393</t>
  </si>
  <si>
    <t>2/2023</t>
  </si>
  <si>
    <t>o místním poplatku ze psů</t>
  </si>
  <si>
    <t>místní poplatek ze psů</t>
  </si>
  <si>
    <t>zákon č. 565/1990 Sb., o místních poplatcích - § 14 - ze psů</t>
  </si>
  <si>
    <t>1/2020: Obecně závazná vyhláška obce Vižina č. 1/2020 o místním poplatku ze psů</t>
  </si>
  <si>
    <t>1290013295</t>
  </si>
  <si>
    <t>1/2023</t>
  </si>
  <si>
    <t>Obecně závazná vyhláška Obce Vižina č. 1/2023 o stanovení obecního systému odpadového hospodářství</t>
  </si>
  <si>
    <t>1/2022: Obecně závazná vyhláška obce Vižina č. 1/2022 o stanovení obecního systému odpadového hospodářství</t>
  </si>
  <si>
    <t>1/2025: Změnová obecně závazná vyhláška, kterou se mění obecně závazná vyhláška č. 1/2023 o stanovení obecního systému odpadového hospodářství; 1/2025: Změnová obecně závazná vyhláška, kterou se mění obecně závazná vyhláška č. 1/2023 o stanovení obecního systému odpadového hospodářství</t>
  </si>
  <si>
    <t>1290004668</t>
  </si>
  <si>
    <t>1/2020</t>
  </si>
  <si>
    <t>Obecně závazná vyhláška obce Vižina č. 1/2020 o místním poplatku ze psů</t>
  </si>
  <si>
    <t>2021-01-01</t>
  </si>
  <si>
    <t>Dle přechodného ustanovení</t>
  </si>
  <si>
    <t>2/2023: o místním poplatku ze psů</t>
  </si>
  <si>
    <t>2/2023: o místním poplatku ze psů; 2/2023: o místním poplatku ze psů</t>
  </si>
  <si>
    <t>1098443387</t>
  </si>
  <si>
    <t>2/2021</t>
  </si>
  <si>
    <t>Obecně závazná vyhláška obce č. 2/2021, o místním poplatku za obecní systém odpadového hospodářství</t>
  </si>
  <si>
    <t>2022-01-01</t>
  </si>
  <si>
    <t>4/2023: o místním poplatku za obecní systém odpadového hospodářství</t>
  </si>
  <si>
    <t>1098442791</t>
  </si>
  <si>
    <t>1/2021</t>
  </si>
  <si>
    <t>Obecně závazná vyhláška obce č. 1/2021, kterou se stanovují pravidla pro pohyb psů na veřejném prostranství</t>
  </si>
  <si>
    <t>2021-05-01</t>
  </si>
  <si>
    <t>veřejný pořádek - chov a pohyb zvířat; veřejný pořádek - jiné</t>
  </si>
  <si>
    <t>zákon č. 128/2000 Sb., o obcích - § 10 písm. a)  - chov a pohyb zvířat; zákon č. 128/2000 Sb., o obcích - § 10 písm. c) - jiné</t>
  </si>
  <si>
    <t>1/2024: Změnová obecně závazná vyhláška, kterou se mění obecně závazná vyhláška č. 1/2021 ze dne 1.5.2021, kterou se stanovují pravidla pro pohyb psů na veřejném prostranství v obci Vižina</t>
  </si>
  <si>
    <t>1098442708</t>
  </si>
  <si>
    <t>1/2022</t>
  </si>
  <si>
    <t>Obecně závazná vyhláška obce Vižina č. 1/2022 o stanovení obecního systému odpadového hospodářství</t>
  </si>
  <si>
    <t>2022-11-10</t>
  </si>
  <si>
    <t>1098442019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</si>
</sst>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3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45644</v>
      </c>
      <c r="I2" s="1">
        <v>45665.78394918608</v>
      </c>
      <c r="J2" t="s">
        <v>30</v>
      </c>
      <c r="K2" t="s">
        <v>31</v>
      </c>
      <c r="M2" t="s">
        <v>32</v>
      </c>
      <c r="N2" t="s">
        <v>33</v>
      </c>
      <c r="O2" t="s">
        <v>34</v>
      </c>
      <c r="S2" t="b">
        <v>1</v>
      </c>
      <c r="U2" s="2">
        <f>HYPERLINK("https://sbirkapp.gov.cz/detail/SPPWBR6AMORXP6X4", "https://sbirkapp.gov.cz/detail/SPPWBR6AMORXP6X4")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45623</v>
      </c>
      <c r="I3" s="1">
        <v>45631.49535250053</v>
      </c>
      <c r="J3" t="s">
        <v>38</v>
      </c>
      <c r="K3" t="s">
        <v>31</v>
      </c>
      <c r="M3" t="s">
        <v>39</v>
      </c>
      <c r="N3" t="s">
        <v>40</v>
      </c>
      <c r="O3" t="s">
        <v>41</v>
      </c>
      <c r="S3" t="b">
        <v>1</v>
      </c>
      <c r="U3" s="2">
        <f>HYPERLINK("https://sbirkapp.gov.cz/detail/SPP7LMC7YTE5M4G2", "https://sbirkapp.gov.cz/detail/SPP7LMC7YTE5M4G2")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45279</v>
      </c>
      <c r="I4" s="1">
        <v>45287.84218459894</v>
      </c>
      <c r="J4" t="s">
        <v>45</v>
      </c>
      <c r="K4" t="s">
        <v>31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HYPERLINK("https://sbirkapp.gov.cz/detail/SPPWUXVTTXG2OIF6", "https://sbirkapp.gov.cz/detail/SPPWUXVTTXG2OIF6")</f>
        <v>0</v>
      </c>
      <c r="V4" t="s">
        <v>49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45279</v>
      </c>
      <c r="I5" s="1">
        <v>45282.57100944036</v>
      </c>
      <c r="J5" t="s">
        <v>52</v>
      </c>
      <c r="K5" t="s">
        <v>31</v>
      </c>
      <c r="M5" t="s">
        <v>53</v>
      </c>
      <c r="N5" t="s">
        <v>54</v>
      </c>
      <c r="S5" t="b">
        <v>1</v>
      </c>
      <c r="U5" s="2">
        <f>HYPERLINK("https://sbirkapp.gov.cz/detail/SPPKWE2TOOYW2W6U", "https://sbirkapp.gov.cz/detail/SPPKWE2TOOYW2W6U")</f>
        <v>0</v>
      </c>
      <c r="V5" t="s">
        <v>55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57</v>
      </c>
      <c r="H6" s="1">
        <v>45279</v>
      </c>
      <c r="I6" s="1">
        <v>45282.56780750181</v>
      </c>
      <c r="J6" t="s">
        <v>45</v>
      </c>
      <c r="K6" t="s">
        <v>31</v>
      </c>
      <c r="M6" t="s">
        <v>58</v>
      </c>
      <c r="N6" t="s">
        <v>59</v>
      </c>
      <c r="P6" t="s">
        <v>60</v>
      </c>
      <c r="S6" t="b">
        <v>1</v>
      </c>
      <c r="U6" s="2">
        <f>HYPERLINK("https://sbirkapp.gov.cz/detail/SPPV7OKJJFFLXBGM", "https://sbirkapp.gov.cz/detail/SPPV7OKJJFFLXBGM")</f>
        <v>0</v>
      </c>
      <c r="V6" t="s">
        <v>61</v>
      </c>
      <c r="W6">
        <v>3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63</v>
      </c>
      <c r="H7" s="1">
        <v>45279</v>
      </c>
      <c r="I7" s="1">
        <v>45282.55623399721</v>
      </c>
      <c r="J7" t="s">
        <v>52</v>
      </c>
      <c r="K7" t="s">
        <v>31</v>
      </c>
      <c r="M7" t="s">
        <v>32</v>
      </c>
      <c r="N7" t="s">
        <v>33</v>
      </c>
      <c r="P7" t="s">
        <v>64</v>
      </c>
      <c r="Q7" t="s">
        <v>65</v>
      </c>
      <c r="S7" t="b">
        <v>1</v>
      </c>
      <c r="U7" s="2">
        <f>HYPERLINK("https://sbirkapp.gov.cz/detail/SPPHDDEZJJVXJRRY", "https://sbirkapp.gov.cz/detail/SPPHDDEZJJVXJRRY")</f>
        <v>0</v>
      </c>
      <c r="V7" t="s">
        <v>66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44166</v>
      </c>
      <c r="I8" s="1">
        <v>44860.78553508435</v>
      </c>
      <c r="J8" t="s">
        <v>69</v>
      </c>
      <c r="K8" t="s">
        <v>70</v>
      </c>
      <c r="L8" s="1">
        <v>44166</v>
      </c>
      <c r="M8" t="s">
        <v>58</v>
      </c>
      <c r="N8" t="s">
        <v>59</v>
      </c>
      <c r="Q8" t="s">
        <v>71</v>
      </c>
      <c r="R8" t="s">
        <v>72</v>
      </c>
      <c r="S8" t="b">
        <v>0</v>
      </c>
      <c r="T8" s="1">
        <v>45292</v>
      </c>
      <c r="U8" s="2">
        <f>HYPERLINK("https://sbirkapp.gov.cz/detail/SPP3GMPSRS7RP6BE", "https://sbirkapp.gov.cz/detail/SPP3GMPSRS7RP6BE")</f>
        <v>0</v>
      </c>
      <c r="V8" t="s">
        <v>73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74</v>
      </c>
      <c r="F9" t="s">
        <v>28</v>
      </c>
      <c r="G9" t="s">
        <v>75</v>
      </c>
      <c r="H9" s="1">
        <v>44546</v>
      </c>
      <c r="I9" s="1">
        <v>44860.78134560827</v>
      </c>
      <c r="J9" t="s">
        <v>76</v>
      </c>
      <c r="K9" t="s">
        <v>70</v>
      </c>
      <c r="L9" s="1">
        <v>44546</v>
      </c>
      <c r="M9" t="s">
        <v>46</v>
      </c>
      <c r="N9" t="s">
        <v>47</v>
      </c>
      <c r="Q9" t="s">
        <v>77</v>
      </c>
      <c r="R9" t="s">
        <v>77</v>
      </c>
      <c r="S9" t="b">
        <v>0</v>
      </c>
      <c r="T9" s="1">
        <v>45292</v>
      </c>
      <c r="U9" s="2">
        <f>HYPERLINK("https://sbirkapp.gov.cz/detail/SPP3P6KGOAHQXFCY", "https://sbirkapp.gov.cz/detail/SPP3P6KGOAHQXFCY")</f>
        <v>0</v>
      </c>
      <c r="V9" t="s">
        <v>78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28</v>
      </c>
      <c r="G10" t="s">
        <v>80</v>
      </c>
      <c r="H10" s="1">
        <v>44293</v>
      </c>
      <c r="I10" s="1">
        <v>44860.77820189632</v>
      </c>
      <c r="J10" t="s">
        <v>81</v>
      </c>
      <c r="K10" t="s">
        <v>70</v>
      </c>
      <c r="L10" s="1">
        <v>44293</v>
      </c>
      <c r="M10" t="s">
        <v>82</v>
      </c>
      <c r="N10" t="s">
        <v>83</v>
      </c>
      <c r="Q10" t="s">
        <v>84</v>
      </c>
      <c r="S10" t="b">
        <v>1</v>
      </c>
      <c r="U10" s="2">
        <f>HYPERLINK("https://sbirkapp.gov.cz/detail/SPPN4HN3UXBKIM4Q", "https://sbirkapp.gov.cz/detail/SPPN4HN3UXBKIM4Q")</f>
        <v>0</v>
      </c>
      <c r="V10" t="s">
        <v>85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86</v>
      </c>
      <c r="F11" t="s">
        <v>28</v>
      </c>
      <c r="G11" t="s">
        <v>87</v>
      </c>
      <c r="H11" s="1">
        <v>44725</v>
      </c>
      <c r="I11" s="1">
        <v>44860.77401394764</v>
      </c>
      <c r="J11" t="s">
        <v>88</v>
      </c>
      <c r="K11" t="s">
        <v>31</v>
      </c>
      <c r="M11" t="s">
        <v>32</v>
      </c>
      <c r="N11" t="s">
        <v>33</v>
      </c>
      <c r="Q11" t="s">
        <v>34</v>
      </c>
      <c r="R11" t="s">
        <v>34</v>
      </c>
      <c r="S11" t="b">
        <v>0</v>
      </c>
      <c r="T11" s="1">
        <v>45297</v>
      </c>
      <c r="U11" s="2">
        <f>HYPERLINK("https://sbirkapp.gov.cz/detail/SPPNHYNH7BXLPQQI", "https://sbirkapp.gov.cz/detail/SPPNHYNH7BXLPQQI")</f>
        <v>0</v>
      </c>
      <c r="V11" t="s">
        <v>89</v>
      </c>
      <c r="W1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2026-06-15T15:49:20Z</dcterms:created>
  <dcterms:modified xsi:type="dcterms:W3CDTF">2026-06-15T15:49:20Z</dcterms:modified>
</cp:coreProperties>
</file>