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<sst xmlns="http://schemas.openxmlformats.org/spreadsheetml/2006/main" count="211" uniqueCount="112">
  <si>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</si>
  <si>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</si>
  <si>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</si>
  <si>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</si>
  <si>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</si>
  <si>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</si>
  <si>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</si>
  <si>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</si>
  <si>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</si>
  <si>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</si>
  <si>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</si>
  <si>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</si>
  <si>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</si>
  <si>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</si>
  <si>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</si>
  <si>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</si>
  <si>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</si>
  <si>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</si>
  <si>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</si>
  <si>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</si>
  <si>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</si>
  <si>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</si>
  <si>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</si>
  <si>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Ostředek</t>
  </si>
  <si>
    <t>00232424</t>
  </si>
  <si>
    <t>rs3bgk5</t>
  </si>
  <si>
    <t>Středočeský kraj</t>
  </si>
  <si>
    <t>3/2025</t>
  </si>
  <si>
    <t>Obecně závazná vyhláška</t>
  </si>
  <si>
    <t>o stanovení obecního systému odpadového hospodářství</t>
  </si>
  <si>
    <t>2026-01-01</t>
  </si>
  <si>
    <t>Běžný</t>
  </si>
  <si>
    <t>systém odpadového hospodářství</t>
  </si>
  <si>
    <t>zákon č. 541/2020 Sb., o odpadech - § 59 odst. 4</t>
  </si>
  <si>
    <t>1/2025: Obecně závazná vyhláška obce Ostředek o stanovení obecního systému odpadového hospodářství</t>
  </si>
  <si>
    <t>1612610410</t>
  </si>
  <si>
    <t>2/2025</t>
  </si>
  <si>
    <t>Obecně závazná vyhláška obce Ostředek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</si>
  <si>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</si>
  <si>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</si>
  <si>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1/2023: Obecně závazná vyhláška obce Ostředek o místním poplatku za obecní systém odpadového hospodářství</t>
  </si>
  <si>
    <t>1596446577</t>
  </si>
  <si>
    <t>1/2025</t>
  </si>
  <si>
    <t>Obecně závazná vyhláška obce Ostředek o stanovení obecního systému odpadového hospodářství</t>
  </si>
  <si>
    <t>3/2024: o stanovení obecního systému odpadového hospodářství</t>
  </si>
  <si>
    <t>3/2025: o stanovení obecního systému odpadového hospodářství</t>
  </si>
  <si>
    <t>1592732909</t>
  </si>
  <si>
    <t>3/2024</t>
  </si>
  <si>
    <t>2025-01-01</t>
  </si>
  <si>
    <t>3/2021: o stanovení obecního systému odpadového hospodářství</t>
  </si>
  <si>
    <t>1456322130</t>
  </si>
  <si>
    <t>2/2024</t>
  </si>
  <si>
    <t>o stanovení podmínek pro pořádání a průběh akcí typu technoparty a o zabezpečení místních záležitostí veřejného pořádku v souvislosti s jejich konáním</t>
  </si>
  <si>
    <t>2025-01-03</t>
  </si>
  <si>
    <t>veřejný pořádek - regulace akcí typu technoparty</t>
  </si>
  <si>
    <t>zákon č. 128/2000 Sb., o obcích - § 10 písm. b) - regulace akcí typu technoparty</t>
  </si>
  <si>
    <t>1455654097</t>
  </si>
  <si>
    <t>1/2024</t>
  </si>
  <si>
    <t>o nočním klidu</t>
  </si>
  <si>
    <t>noční klid</t>
  </si>
  <si>
    <t>zákon č. 251/2016 Sb., o některých přestupcích - § 5 odst. 7</t>
  </si>
  <si>
    <t>1455649875</t>
  </si>
  <si>
    <t>3/2021</t>
  </si>
  <si>
    <t>2022-01-01</t>
  </si>
  <si>
    <t>Dle přechodného ustanovení</t>
  </si>
  <si>
    <t>1420058198</t>
  </si>
  <si>
    <t>4/2018</t>
  </si>
  <si>
    <t>kterou se vydává Požární řád obce</t>
  </si>
  <si>
    <t>2018-09-22</t>
  </si>
  <si>
    <t>požární ochrana - požární řád</t>
  </si>
  <si>
    <t>zákon č. 133/1985 Sb., o požární ochraně - § 29 odst. 1 písm. o) bod 1</t>
  </si>
  <si>
    <t>1420040332</t>
  </si>
  <si>
    <t>1/2017</t>
  </si>
  <si>
    <t>kterou se stanoví část společného školského obvodu základní a mateřské školy</t>
  </si>
  <si>
    <t>2017-06-28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</si>
  <si>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</si>
  <si>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</si>
  <si>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1420033108</t>
  </si>
  <si>
    <t>1/2012</t>
  </si>
  <si>
    <t>k zabezpečení místních záležitostí veřejného pořádku na veřejných prostranstvích</t>
  </si>
  <si>
    <t>2012-11-01</t>
  </si>
  <si>
    <t>veřejný pořádek - chov a pohyb zvířat</t>
  </si>
  <si>
    <t>zákon č. 128/2000 Sb., o obcích - § 10 písm. a)  - chov a pohyb zvířat</t>
  </si>
  <si>
    <t>1420026824</t>
  </si>
  <si>
    <t>2/2019</t>
  </si>
  <si>
    <t>Obecně závazná vyhláška č. 2/2019 o stanovení místního koeficientu pro výpočet daně z nemovitých věcí</t>
  </si>
  <si>
    <t>2020-01-01</t>
  </si>
  <si>
    <t>daň z nemovitých věcí - místní koeficient</t>
  </si>
  <si>
    <t>zákon č. 338/1992 Sb., o dani z nemovitých věcí - § 12</t>
  </si>
  <si>
    <t>1410662270</t>
  </si>
  <si>
    <t>4/2023</t>
  </si>
  <si>
    <t>Obecně závazná vyhláška obce Ostředek o místním poplatku ze psů</t>
  </si>
  <si>
    <t>2024-01-01</t>
  </si>
  <si>
    <t>místní poplatek ze psů</t>
  </si>
  <si>
    <t>zákon č. 565/1990 Sb., o místních poplatcích - § 14 - ze psů</t>
  </si>
  <si>
    <t>1270400981</t>
  </si>
  <si>
    <t>3/2023</t>
  </si>
  <si>
    <t>Obecně závazná vyhláška obce Ostředek o místním poplatku z pobytu</t>
  </si>
  <si>
    <t>místní poplatek z pobytu</t>
  </si>
  <si>
    <t>zákon č. 565/1990 Sb., o místních poplatcích - § 14 - z pobytu</t>
  </si>
  <si>
    <t>1270396298</t>
  </si>
  <si>
    <t>2/2023</t>
  </si>
  <si>
    <t>Obecně závazná vyhláška obce Ostředek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</si>
  <si>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</si>
  <si>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</si>
  <si>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1270370132</t>
  </si>
  <si>
    <t>1/2023</t>
  </si>
  <si>
    <t>Obecně závazná vyhláška obce Ostředek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</si>
  <si>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</si>
  <si>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</si>
  <si>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2/2025: Obecně závazná vyhláška obce Ostředek o místním poplatku za odkládání komunálního odpadu z nemovité věci</t>
  </si>
  <si>
    <t>1243560211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</si>
</sst>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45966</v>
      </c>
      <c r="I2" s="1">
        <v>45989.50696287937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HYPERLINK("https://sbirkapp.gov.cz/detail/SPPVPCRTZH63UMNW", "https://sbirkapp.gov.cz/detail/SPPVPCRTZH63UMNW")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45929</v>
      </c>
      <c r="I3" s="1">
        <v>45953.46937870884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HYPERLINK("https://sbirkapp.gov.cz/detail/SPP3SILYBFUQKH3W", "https://sbirkapp.gov.cz/detail/SPP3SILYBFUQKH3W")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45929</v>
      </c>
      <c r="I4" s="1">
        <v>45946.41836224001</v>
      </c>
      <c r="J4" t="s">
        <v>30</v>
      </c>
      <c r="K4" t="s">
        <v>31</v>
      </c>
      <c r="M4" t="s">
        <v>32</v>
      </c>
      <c r="N4" t="s">
        <v>33</v>
      </c>
      <c r="P4" t="s">
        <v>44</v>
      </c>
      <c r="R4" t="s">
        <v>45</v>
      </c>
      <c r="S4" t="b">
        <v>0</v>
      </c>
      <c r="T4" s="1">
        <v>46023</v>
      </c>
      <c r="U4" s="2">
        <f>HYPERLINK("https://sbirkapp.gov.cz/detail/SPPAYWFPWXHEPEQE", "https://sbirkapp.gov.cz/detail/SPPAYWFPWXHEPEQE")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29</v>
      </c>
      <c r="H5" s="1">
        <v>45637</v>
      </c>
      <c r="I5" s="1">
        <v>45646.4359013366</v>
      </c>
      <c r="J5" t="s">
        <v>48</v>
      </c>
      <c r="K5" t="s">
        <v>31</v>
      </c>
      <c r="M5" t="s">
        <v>32</v>
      </c>
      <c r="N5" t="s">
        <v>33</v>
      </c>
      <c r="P5" t="s">
        <v>49</v>
      </c>
      <c r="R5" t="s">
        <v>34</v>
      </c>
      <c r="S5" t="b">
        <v>0</v>
      </c>
      <c r="T5" s="1">
        <v>46023</v>
      </c>
      <c r="U5" s="2">
        <f>HYPERLINK("https://sbirkapp.gov.cz/detail/SPPG5CWZIIIUD2MC", "https://sbirkapp.gov.cz/detail/SPPG5CWZIIIUD2MC")</f>
        <v>0</v>
      </c>
      <c r="V5" t="s">
        <v>50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45603</v>
      </c>
      <c r="I6" s="1">
        <v>45645.58911065601</v>
      </c>
      <c r="J6" t="s">
        <v>53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HYPERLINK("https://sbirkapp.gov.cz/detail/SPPHMF35MFHSD2KA", "https://sbirkapp.gov.cz/detail/SPPHMF35MFHSD2KA")</f>
        <v>0</v>
      </c>
      <c r="V6" t="s">
        <v>56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45603</v>
      </c>
      <c r="I7" s="1">
        <v>45645.58646075214</v>
      </c>
      <c r="J7" t="s">
        <v>53</v>
      </c>
      <c r="K7" t="s">
        <v>31</v>
      </c>
      <c r="M7" t="s">
        <v>59</v>
      </c>
      <c r="N7" t="s">
        <v>60</v>
      </c>
      <c r="S7" t="b">
        <v>1</v>
      </c>
      <c r="U7" s="2">
        <f>HYPERLINK("https://sbirkapp.gov.cz/detail/SPPOR72SOLST4TLA", "https://sbirkapp.gov.cz/detail/SPPOR72SOLST4TLA")</f>
        <v>0</v>
      </c>
      <c r="V7" t="s">
        <v>61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29</v>
      </c>
      <c r="H8" s="1">
        <v>44488</v>
      </c>
      <c r="I8" s="1">
        <v>45567.5443190962</v>
      </c>
      <c r="J8" t="s">
        <v>63</v>
      </c>
      <c r="K8" t="s">
        <v>64</v>
      </c>
      <c r="L8" s="1">
        <v>44508</v>
      </c>
      <c r="M8" t="s">
        <v>32</v>
      </c>
      <c r="N8" t="s">
        <v>33</v>
      </c>
      <c r="R8" t="s">
        <v>44</v>
      </c>
      <c r="S8" t="b">
        <v>0</v>
      </c>
      <c r="T8" s="1">
        <v>45658</v>
      </c>
      <c r="U8" s="2">
        <f>HYPERLINK("https://sbirkapp.gov.cz/detail/SPPBZ63SLZBR744Y", "https://sbirkapp.gov.cz/detail/SPPBZ63SLZBR744Y")</f>
        <v>0</v>
      </c>
      <c r="V8" t="s">
        <v>65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28</v>
      </c>
      <c r="G9" t="s">
        <v>67</v>
      </c>
      <c r="H9" s="1">
        <v>43339</v>
      </c>
      <c r="I9" s="1">
        <v>45567.52798001678</v>
      </c>
      <c r="J9" t="s">
        <v>68</v>
      </c>
      <c r="K9" t="s">
        <v>64</v>
      </c>
      <c r="L9" s="1">
        <v>43350</v>
      </c>
      <c r="M9" t="s">
        <v>69</v>
      </c>
      <c r="N9" t="s">
        <v>70</v>
      </c>
      <c r="S9" t="b">
        <v>1</v>
      </c>
      <c r="U9" s="2">
        <f>HYPERLINK("https://sbirkapp.gov.cz/detail/SPPRKJJEMCXQ62VO", "https://sbirkapp.gov.cz/detail/SPPRKJJEMCXQ62VO")</f>
        <v>0</v>
      </c>
      <c r="V9" t="s">
        <v>71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72</v>
      </c>
      <c r="F10" t="s">
        <v>28</v>
      </c>
      <c r="G10" t="s">
        <v>73</v>
      </c>
      <c r="H10" s="1">
        <v>42886</v>
      </c>
      <c r="I10" s="1">
        <v>45567.52036642365</v>
      </c>
      <c r="J10" t="s">
        <v>74</v>
      </c>
      <c r="K10" t="s">
        <v>64</v>
      </c>
      <c r="L10" s="1">
        <v>42899</v>
      </c>
      <c r="M10" t="s">
        <v>75</v>
      </c>
      <c r="N10" t="s">
        <v>76</v>
      </c>
      <c r="S10" t="b">
        <v>1</v>
      </c>
      <c r="U10" s="2">
        <f>HYPERLINK("https://sbirkapp.gov.cz/detail/SPP72I6DPRLAFL2W", "https://sbirkapp.gov.cz/detail/SPP72I6DPRLAFL2W")</f>
        <v>0</v>
      </c>
      <c r="V10" t="s">
        <v>77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28</v>
      </c>
      <c r="G11" t="s">
        <v>79</v>
      </c>
      <c r="H11" s="1">
        <v>41178</v>
      </c>
      <c r="I11" s="1">
        <v>45567.5116907942</v>
      </c>
      <c r="J11" t="s">
        <v>80</v>
      </c>
      <c r="K11" t="s">
        <v>64</v>
      </c>
      <c r="L11" s="1">
        <v>41183</v>
      </c>
      <c r="M11" t="s">
        <v>81</v>
      </c>
      <c r="N11" t="s">
        <v>82</v>
      </c>
      <c r="S11" t="b">
        <v>1</v>
      </c>
      <c r="U11" s="2">
        <f>HYPERLINK("https://sbirkapp.gov.cz/detail/SPPKHKBWAM2VR25U", "https://sbirkapp.gov.cz/detail/SPPKHKBWAM2VR25U")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43682</v>
      </c>
      <c r="I12" s="1">
        <v>45546.60701335299</v>
      </c>
      <c r="J12" t="s">
        <v>86</v>
      </c>
      <c r="K12" t="s">
        <v>64</v>
      </c>
      <c r="L12" s="1">
        <v>43682</v>
      </c>
      <c r="M12" t="s">
        <v>87</v>
      </c>
      <c r="N12" t="s">
        <v>88</v>
      </c>
      <c r="S12" t="b">
        <v>1</v>
      </c>
      <c r="U12" s="2">
        <f>HYPERLINK("https://sbirkapp.gov.cz/detail/SPPZ6GQQVR2NFDWM", "https://sbirkapp.gov.cz/detail/SPPZ6GQQVR2NFDWM")</f>
        <v>0</v>
      </c>
      <c r="V12" t="s">
        <v>89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91</v>
      </c>
      <c r="H13" s="1">
        <v>45237</v>
      </c>
      <c r="I13" s="1">
        <v>45243.4300679355</v>
      </c>
      <c r="J13" t="s">
        <v>92</v>
      </c>
      <c r="K13" t="s">
        <v>31</v>
      </c>
      <c r="M13" t="s">
        <v>93</v>
      </c>
      <c r="N13" t="s">
        <v>94</v>
      </c>
      <c r="S13" t="b">
        <v>1</v>
      </c>
      <c r="U13" s="2">
        <f>HYPERLINK("https://sbirkapp.gov.cz/detail/SPP2ELJKQHRJ6LM6", "https://sbirkapp.gov.cz/detail/SPP2ELJKQHRJ6LM6")</f>
        <v>0</v>
      </c>
      <c r="V13" t="s">
        <v>95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96</v>
      </c>
      <c r="F14" t="s">
        <v>28</v>
      </c>
      <c r="G14" t="s">
        <v>97</v>
      </c>
      <c r="H14" s="1">
        <v>45237</v>
      </c>
      <c r="I14" s="1">
        <v>45243.4268039633</v>
      </c>
      <c r="J14" t="s">
        <v>92</v>
      </c>
      <c r="K14" t="s">
        <v>31</v>
      </c>
      <c r="M14" t="s">
        <v>98</v>
      </c>
      <c r="N14" t="s">
        <v>99</v>
      </c>
      <c r="S14" t="b">
        <v>1</v>
      </c>
      <c r="U14" s="2">
        <f>HYPERLINK("https://sbirkapp.gov.cz/detail/SPPETBMBLINRRTD6", "https://sbirkapp.gov.cz/detail/SPPETBMBLINRRTD6")</f>
        <v>0</v>
      </c>
      <c r="V14" t="s">
        <v>100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101</v>
      </c>
      <c r="F15" t="s">
        <v>28</v>
      </c>
      <c r="G15" t="s">
        <v>102</v>
      </c>
      <c r="H15" s="1">
        <v>45237</v>
      </c>
      <c r="I15" s="1">
        <v>45243.41350768368</v>
      </c>
      <c r="J15" t="s">
        <v>92</v>
      </c>
      <c r="K15" t="s">
        <v>31</v>
      </c>
      <c r="M15" t="s">
        <v>103</v>
      </c>
      <c r="N15" t="s">
        <v>104</v>
      </c>
      <c r="S15" t="b">
        <v>1</v>
      </c>
      <c r="U15" s="2">
        <f>HYPERLINK("https://sbirkapp.gov.cz/detail/SPPHTOKBSEDJ635U", "https://sbirkapp.gov.cz/detail/SPPHTOKBSEDJ635U")</f>
        <v>0</v>
      </c>
      <c r="V15" t="s">
        <v>105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106</v>
      </c>
      <c r="F16" t="s">
        <v>28</v>
      </c>
      <c r="G16" t="s">
        <v>107</v>
      </c>
      <c r="H16" s="1">
        <v>45176</v>
      </c>
      <c r="I16" s="1">
        <v>45188.43732889385</v>
      </c>
      <c r="J16" t="s">
        <v>92</v>
      </c>
      <c r="K16" t="s">
        <v>31</v>
      </c>
      <c r="M16" t="s">
        <v>108</v>
      </c>
      <c r="N16" t="s">
        <v>109</v>
      </c>
      <c r="R16" t="s">
        <v>110</v>
      </c>
      <c r="S16" t="b">
        <v>0</v>
      </c>
      <c r="T16" s="1">
        <v>46023</v>
      </c>
      <c r="U16" s="2">
        <f>HYPERLINK("https://sbirkapp.gov.cz/detail/SPPD3SIBLABKP5LM", "https://sbirkapp.gov.cz/detail/SPPD3SIBLABKP5LM")</f>
        <v>0</v>
      </c>
      <c r="V16" t="s">
        <v>111</v>
      </c>
      <c r="W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2026-09-13T20:34:32Z</dcterms:created>
  <dcterms:modified xsi:type="dcterms:W3CDTF">2026-09-13T20:34:32Z</dcterms:modified>
</cp:coreProperties>
</file>