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<sst xmlns="http://schemas.openxmlformats.org/spreadsheetml/2006/main" count="320" uniqueCount="159">
  <si>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</si>
  <si>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</si>
  <si>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</si>
  <si>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</si>
  <si>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</si>
  <si>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</si>
  <si>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</si>
  <si>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</si>
  <si>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</si>
  <si>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</si>
  <si>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</si>
  <si>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</si>
  <si>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</si>
  <si>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</si>
  <si>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</si>
  <si>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</si>
  <si>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</si>
  <si>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</si>
  <si>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</si>
  <si>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</si>
  <si>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</si>
  <si>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</si>
  <si>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</si>
  <si>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Štítary</t>
  </si>
  <si>
    <t>00293598</t>
  </si>
  <si>
    <t>j8jbme6</t>
  </si>
  <si>
    <t>Jihomoravský kraj</t>
  </si>
  <si>
    <t>1/2025</t>
  </si>
  <si>
    <t>Obecně závazná vyhláška</t>
  </si>
  <si>
    <t>o místním poplatku z pobytu</t>
  </si>
  <si>
    <t>2026-01-01</t>
  </si>
  <si>
    <t>Běžný</t>
  </si>
  <si>
    <t>místní poplatek z pobytu</t>
  </si>
  <si>
    <t>zákon č. 565/1990 Sb., o místních poplatcích - § 14 - z pobytu</t>
  </si>
  <si>
    <t>3/2023: o místním poplatku z pobytu</t>
  </si>
  <si>
    <t>1606028748</t>
  </si>
  <si>
    <t>6/2024</t>
  </si>
  <si>
    <t>o stanovení místních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</si>
  <si>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</si>
  <si>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</si>
  <si>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</si>
  <si>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2/2005: o stanovení koeficientu pro výpočet daně z nemovitostí</t>
  </si>
  <si>
    <t>1417900292</t>
  </si>
  <si>
    <t>5/2024</t>
  </si>
  <si>
    <t>kterou se zrušují některé obecně závazné vyhlášky</t>
  </si>
  <si>
    <t>2024-08-31</t>
  </si>
  <si>
    <t>zrušovací</t>
  </si>
  <si>
    <t>ústavní zákon č. 1/1993 Sb., Ústava České republiky - čl. 104 odst. 3 - zrušovací OZV</t>
  </si>
  <si>
    <t>1/2005: Požární řád obce; 3/2005: kterou se mění a doplňuje vyhláška č. 1/2005, Požární řád obce</t>
  </si>
  <si>
    <t>1399503091</t>
  </si>
  <si>
    <t>4/2024</t>
  </si>
  <si>
    <t>kterou se stanovují pravidla pro pohyb psů na veřejném prostranství v městysi</t>
  </si>
  <si>
    <t>pohyb psů; veřejný pořádek - jiné</t>
  </si>
  <si>
    <t>zákon č. 246/1992 Sb., na ochranu zvířat proti týrání - § 24 odst. 2; zákon č. 128/2000 Sb., o obcích - § 10 písm. c) - jiné</t>
  </si>
  <si>
    <t>3/2002: o zákazu volného pohybu psů a drobného hospodářského zvířectva</t>
  </si>
  <si>
    <t>1399500385</t>
  </si>
  <si>
    <t>3/2024</t>
  </si>
  <si>
    <t>o regulaci provozní doby hostinských provozoven</t>
  </si>
  <si>
    <t>2024-06-01</t>
  </si>
  <si>
    <t>veřejný pořádek - provozní doba hostinských zařízení</t>
  </si>
  <si>
    <t>zákon č. 128/2000 Sb., o obcích - § 10 písm. a) - provozní doba hostinských zařízení</t>
  </si>
  <si>
    <t>1360109187</t>
  </si>
  <si>
    <t>2/2024</t>
  </si>
  <si>
    <t>o místním poplatku za 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</si>
  <si>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</si>
  <si>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</si>
  <si>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4/2019: o místním poplatku za užívání veřejného prostranství</t>
  </si>
  <si>
    <t>1360101942</t>
  </si>
  <si>
    <t>1/2024</t>
  </si>
  <si>
    <t>kterou se zrušuje obecně závazná vyhláška č. 2/2007</t>
  </si>
  <si>
    <t>2/2007: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</si>
  <si>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1360097053</t>
  </si>
  <si>
    <t>3/2023</t>
  </si>
  <si>
    <t>2024-01-01</t>
  </si>
  <si>
    <t>1/2021: o místním poplatku z pobytu</t>
  </si>
  <si>
    <t>1/2025: o místním poplatku z pobytu</t>
  </si>
  <si>
    <t>1261082718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</si>
  <si>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</si>
  <si>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</si>
  <si>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</si>
  <si>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</si>
  <si>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3/2021: o místním poplatku za obecní systém odpadového hospodářství</t>
  </si>
  <si>
    <t>1261073350</t>
  </si>
  <si>
    <t>1/2023</t>
  </si>
  <si>
    <t>o místním poplatku ze psů</t>
  </si>
  <si>
    <t>místní poplatek ze psů</t>
  </si>
  <si>
    <t>zákon č. 565/1990 Sb., o místních poplatcích - § 14 - ze psů</t>
  </si>
  <si>
    <t>2/2019: o místním poplatku ze psů</t>
  </si>
  <si>
    <t>1261063569</t>
  </si>
  <si>
    <t>1/2021</t>
  </si>
  <si>
    <t>2021-04-10</t>
  </si>
  <si>
    <t>Dle přechodného ustanovení</t>
  </si>
  <si>
    <t>1070315416</t>
  </si>
  <si>
    <t>2/2021</t>
  </si>
  <si>
    <t>o stanovení obecního systému odpadového hospodářství</t>
  </si>
  <si>
    <t>2022-01-01</t>
  </si>
  <si>
    <t>systém odpadového hospodářství</t>
  </si>
  <si>
    <t>zákon č. 541/2020 Sb., o odpadech - § 59 odst. 4</t>
  </si>
  <si>
    <t>1070317714</t>
  </si>
  <si>
    <t>3/2021</t>
  </si>
  <si>
    <t>2/2023: o místním poplatku za obecní systém odpadového hospodářství</t>
  </si>
  <si>
    <t>1070318650</t>
  </si>
  <si>
    <t>4/2019</t>
  </si>
  <si>
    <t>o místním poplatku za užívání veřejného prostranství</t>
  </si>
  <si>
    <t>2020-01-01</t>
  </si>
  <si>
    <t>2/2024: o místním poplatku za užívání veřejného prostranství</t>
  </si>
  <si>
    <t>1070312275</t>
  </si>
  <si>
    <t>2/2019</t>
  </si>
  <si>
    <t>1/2023: o místním poplatku ze psů</t>
  </si>
  <si>
    <t>1070310581</t>
  </si>
  <si>
    <t>1/2019</t>
  </si>
  <si>
    <t>kterou se zrušuje obecně závazná vyhláška č. 1/2010 o místních poplatcích</t>
  </si>
  <si>
    <t>1070309622</t>
  </si>
  <si>
    <t>1/2007</t>
  </si>
  <si>
    <t>kterou se stanoví část společného školského obvodu základní školy</t>
  </si>
  <si>
    <t>2007-09-20</t>
  </si>
  <si>
    <t>školské obvody - základní školy</t>
  </si>
  <si>
    <t>zákon č. 561/2004 Sb., školský zákon - § 178 odst. 2 písm. c)</t>
  </si>
  <si>
    <t>1070307938</t>
  </si>
  <si>
    <t>2/2007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</si>
  <si>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</si>
  <si>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</si>
  <si>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</si>
  <si>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1/2024: kterou se zrušuje obecně závazná vyhláška č. 2/2007</t>
  </si>
  <si>
    <t>1070306632</t>
  </si>
  <si>
    <t>3/2005</t>
  </si>
  <si>
    <t>kterou se mění a doplňuje vyhláška č. 1/2005, Požární řád obce</t>
  </si>
  <si>
    <t>2005-09-15</t>
  </si>
  <si>
    <t>požární ochrana - požární řád</t>
  </si>
  <si>
    <t>zákon č. 133/1985 Sb., o požární ochraně - § 29 odst. 1 písm. o) bod 1</t>
  </si>
  <si>
    <t>1/2005: Požární řád obce</t>
  </si>
  <si>
    <t>5/2024: kterou se zrušují některé obecně závazné vyhlášky</t>
  </si>
  <si>
    <t>1070305408</t>
  </si>
  <si>
    <t>1/2005</t>
  </si>
  <si>
    <t>Požární řád obce</t>
  </si>
  <si>
    <t>2005-04-28</t>
  </si>
  <si>
    <t>3/2005: kterou se mění a doplňuje vyhláška č. 1/2005, Požární řád obce</t>
  </si>
  <si>
    <t>1070300641</t>
  </si>
  <si>
    <t>2/2005</t>
  </si>
  <si>
    <t>o stanovení koeficientu pro výpočet daně z nemovitostí</t>
  </si>
  <si>
    <t>2005-08-01</t>
  </si>
  <si>
    <t>daň z nemovitých věcí - koeficient u staveb a jednotek; daň z nemovitých věcí - koeficient u staveb a jednotek</t>
  </si>
  <si>
    <t xml:space="preserve">zákon č. 338/1992 Sb., o dani z nemovitých věcí - § 11 odst. 3 písm. a)  ; zákon č. 338/1992 Sb., o dani z nemovitých věcí - § 11 odst. 3 písm. b)  </t>
  </si>
  <si>
    <t>6/2024: o stanovení místních koeficientů daně z nemovitých věcí</t>
  </si>
  <si>
    <t>1070302261</t>
  </si>
  <si>
    <t>3/2002</t>
  </si>
  <si>
    <t>o zákazu volného pohybu psů a drobného hospodářského zvířectva</t>
  </si>
  <si>
    <t>2002-11-01</t>
  </si>
  <si>
    <t>veřejný pořádek - chov a pohyb zvířat</t>
  </si>
  <si>
    <t>zákon č. 128/2000 Sb., o obcích - § 10 písm. a)  - chov a pohyb zvířat</t>
  </si>
  <si>
    <t>4/2024: kterou se stanovují pravidla pro pohyb psů na veřejném prostranství v městysi; 4/2024: kterou se stanovují pravidla pro pohyb psů na veřejném prostranství v městysi</t>
  </si>
  <si>
    <t>1070299273</t>
  </si>
  <si>
    <t>1/2015</t>
  </si>
  <si>
    <t>Nařízení</t>
  </si>
  <si>
    <t>Nařízení městyse Štítary č. 1/2015 kterým se vydává tržní řád</t>
  </si>
  <si>
    <t>2015-12-12</t>
  </si>
  <si>
    <t>regulace prodeje zboží a nabízení služeb - tržní řád</t>
  </si>
  <si>
    <t xml:space="preserve">zákon č. 455/1991 Sb., živnostenský zákon - § 18 odst. 1 </t>
  </si>
  <si>
    <t>1070287090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</si>
</sst>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45974</v>
      </c>
      <c r="I2" s="1">
        <v>45975.37148376869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HYPERLINK("https://sbirkapp.gov.cz/detail/SPPE6L6AFL6TS3A2", "https://sbirkapp.gov.cz/detail/SPPE6L6AFL6TS3A2")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45561</v>
      </c>
      <c r="I3" s="1">
        <v>45562.34785715323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HYPERLINK("https://sbirkapp.gov.cz/detail/SPPQ5H6CGDQSQVCM", "https://sbirkapp.gov.cz/detail/SPPQ5H6CGDQSQVCM")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45519</v>
      </c>
      <c r="I4" s="1">
        <v>45520.43100086616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HYPERLINK("https://sbirkapp.gov.cz/detail/SPP6ZBN5TKH353MK", "https://sbirkapp.gov.cz/detail/SPP6ZBN5TKH353MK")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45519</v>
      </c>
      <c r="I5" s="1">
        <v>45520.43097619764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HYPERLINK("https://sbirkapp.gov.cz/detail/SPP4DOEFU6FTY4LE", "https://sbirkapp.gov.cz/detail/SPP4DOEFU6FTY4LE")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45428</v>
      </c>
      <c r="I6" s="1">
        <v>45429.46019904056</v>
      </c>
      <c r="J6" t="s">
        <v>58</v>
      </c>
      <c r="K6" t="s">
        <v>31</v>
      </c>
      <c r="M6" t="s">
        <v>59</v>
      </c>
      <c r="N6" t="s">
        <v>60</v>
      </c>
      <c r="S6" t="b">
        <v>1</v>
      </c>
      <c r="U6" s="2">
        <f>HYPERLINK("https://sbirkapp.gov.cz/detail/SPPAEQJYY3FE4STI", "https://sbirkapp.gov.cz/detail/SPPAEQJYY3FE4STI")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45428</v>
      </c>
      <c r="I7" s="1">
        <v>45429.45538884649</v>
      </c>
      <c r="J7" t="s">
        <v>58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HYPERLINK("https://sbirkapp.gov.cz/detail/SPP2MMPBOHJO7MBM", "https://sbirkapp.gov.cz/detail/SPP2MMPBOHJO7MBM")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45428</v>
      </c>
      <c r="I8" s="1">
        <v>45429.45030360136</v>
      </c>
      <c r="J8" t="s">
        <v>58</v>
      </c>
      <c r="K8" t="s">
        <v>31</v>
      </c>
      <c r="M8" t="s">
        <v>46</v>
      </c>
      <c r="N8" t="s">
        <v>47</v>
      </c>
      <c r="P8" t="s">
        <v>70</v>
      </c>
      <c r="S8" t="b">
        <v>1</v>
      </c>
      <c r="U8" s="2">
        <f>HYPERLINK("https://sbirkapp.gov.cz/detail/SPPIWWHW5GUMJKYY", "https://sbirkapp.gov.cz/detail/SPPIWWHW5GUMJKYY")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29</v>
      </c>
      <c r="H9" s="1">
        <v>45225</v>
      </c>
      <c r="I9" s="1">
        <v>45226.42467321866</v>
      </c>
      <c r="J9" t="s">
        <v>73</v>
      </c>
      <c r="K9" t="s">
        <v>31</v>
      </c>
      <c r="M9" t="s">
        <v>32</v>
      </c>
      <c r="N9" t="s">
        <v>33</v>
      </c>
      <c r="P9" t="s">
        <v>74</v>
      </c>
      <c r="R9" t="s">
        <v>75</v>
      </c>
      <c r="S9" t="b">
        <v>0</v>
      </c>
      <c r="T9" s="1">
        <v>46023</v>
      </c>
      <c r="U9" s="2">
        <f>HYPERLINK("https://sbirkapp.gov.cz/detail/SPPMOJGXJ2FYPHSG", "https://sbirkapp.gov.cz/detail/SPPMOJGXJ2FYPHSG")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45225</v>
      </c>
      <c r="I10" s="1">
        <v>45226.41558915497</v>
      </c>
      <c r="J10" t="s">
        <v>73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HYPERLINK("https://sbirkapp.gov.cz/detail/SPPDUCIBJGAR2DHC", "https://sbirkapp.gov.cz/detail/SPPDUCIBJGAR2DHC")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45225</v>
      </c>
      <c r="I11" s="1">
        <v>45226.40730348818</v>
      </c>
      <c r="J11" t="s">
        <v>73</v>
      </c>
      <c r="K11" t="s">
        <v>31</v>
      </c>
      <c r="M11" t="s">
        <v>85</v>
      </c>
      <c r="N11" t="s">
        <v>86</v>
      </c>
      <c r="P11" t="s">
        <v>87</v>
      </c>
      <c r="S11" t="b">
        <v>1</v>
      </c>
      <c r="U11" s="2">
        <f>HYPERLINK("https://sbirkapp.gov.cz/detail/SPP7GIEPJCDQNEZC", "https://sbirkapp.gov.cz/detail/SPP7GIEPJCDQNEZC")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29</v>
      </c>
      <c r="H12" s="1">
        <v>44280</v>
      </c>
      <c r="I12" s="1">
        <v>44783.59367337813</v>
      </c>
      <c r="J12" t="s">
        <v>90</v>
      </c>
      <c r="K12" t="s">
        <v>91</v>
      </c>
      <c r="L12" s="1">
        <v>44281</v>
      </c>
      <c r="M12" t="s">
        <v>32</v>
      </c>
      <c r="N12" t="s">
        <v>33</v>
      </c>
      <c r="R12" t="s">
        <v>34</v>
      </c>
      <c r="S12" t="b">
        <v>0</v>
      </c>
      <c r="T12" s="1">
        <v>45292</v>
      </c>
      <c r="U12" s="2">
        <f>HYPERLINK("https://sbirkapp.gov.cz/detail/SPPZ3PNZEIOW3SMQ", "https://sbirkapp.gov.cz/detail/SPPZ3PNZEIOW3SMQ")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44490</v>
      </c>
      <c r="I13" s="1">
        <v>44783.59366593791</v>
      </c>
      <c r="J13" t="s">
        <v>95</v>
      </c>
      <c r="K13" t="s">
        <v>91</v>
      </c>
      <c r="L13" s="1">
        <v>44491</v>
      </c>
      <c r="M13" t="s">
        <v>96</v>
      </c>
      <c r="N13" t="s">
        <v>97</v>
      </c>
      <c r="S13" t="b">
        <v>1</v>
      </c>
      <c r="U13" s="2">
        <f>HYPERLINK("https://sbirkapp.gov.cz/detail/SPPOY42XOOXLS5BK", "https://sbirkapp.gov.cz/detail/SPPOY42XOOXLS5BK")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78</v>
      </c>
      <c r="H14" s="1">
        <v>44490</v>
      </c>
      <c r="I14" s="1">
        <v>44783.59365583359</v>
      </c>
      <c r="J14" t="s">
        <v>95</v>
      </c>
      <c r="K14" t="s">
        <v>91</v>
      </c>
      <c r="L14" s="1">
        <v>44491</v>
      </c>
      <c r="M14" t="s">
        <v>79</v>
      </c>
      <c r="N14" t="s">
        <v>80</v>
      </c>
      <c r="R14" t="s">
        <v>100</v>
      </c>
      <c r="S14" t="b">
        <v>0</v>
      </c>
      <c r="T14" s="1">
        <v>45292</v>
      </c>
      <c r="U14" s="2">
        <f>HYPERLINK("https://sbirkapp.gov.cz/detail/SPPOJK2BWKHOTN2O", "https://sbirkapp.gov.cz/detail/SPPOJK2BWKHOTN2O")</f>
        <v>0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43803</v>
      </c>
      <c r="I15" s="1">
        <v>44783.58466767002</v>
      </c>
      <c r="J15" t="s">
        <v>104</v>
      </c>
      <c r="K15" t="s">
        <v>91</v>
      </c>
      <c r="L15" s="1">
        <v>43804</v>
      </c>
      <c r="M15" t="s">
        <v>64</v>
      </c>
      <c r="N15" t="s">
        <v>65</v>
      </c>
      <c r="R15" t="s">
        <v>105</v>
      </c>
      <c r="S15" t="b">
        <v>0</v>
      </c>
      <c r="T15" s="1">
        <v>45444</v>
      </c>
      <c r="U15" s="2">
        <f>HYPERLINK("https://sbirkapp.gov.cz/detail/SPPTMTKLYTKV7WHW", "https://sbirkapp.gov.cz/detail/SPPTMTKLYTKV7WHW")</f>
        <v>0</v>
      </c>
      <c r="V15" t="s">
        <v>106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84</v>
      </c>
      <c r="H16" s="1">
        <v>43803</v>
      </c>
      <c r="I16" s="1">
        <v>44783.58298502144</v>
      </c>
      <c r="J16" t="s">
        <v>104</v>
      </c>
      <c r="K16" t="s">
        <v>91</v>
      </c>
      <c r="L16" s="1">
        <v>43804</v>
      </c>
      <c r="M16" t="s">
        <v>85</v>
      </c>
      <c r="N16" t="s">
        <v>86</v>
      </c>
      <c r="R16" t="s">
        <v>108</v>
      </c>
      <c r="S16" t="b">
        <v>0</v>
      </c>
      <c r="T16" s="1">
        <v>45292</v>
      </c>
      <c r="U16" s="2">
        <f>HYPERLINK("https://sbirkapp.gov.cz/detail/SPPKVAXBGPDLEFIG", "https://sbirkapp.gov.cz/detail/SPPKVAXBGPDLEFIG")</f>
        <v>0</v>
      </c>
      <c r="V16" t="s">
        <v>109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110</v>
      </c>
      <c r="F17" t="s">
        <v>28</v>
      </c>
      <c r="G17" t="s">
        <v>111</v>
      </c>
      <c r="H17" s="1">
        <v>43803</v>
      </c>
      <c r="I17" s="1">
        <v>44783.581930592</v>
      </c>
      <c r="J17" t="s">
        <v>104</v>
      </c>
      <c r="K17" t="s">
        <v>91</v>
      </c>
      <c r="L17" s="1">
        <v>43804</v>
      </c>
      <c r="M17" t="s">
        <v>46</v>
      </c>
      <c r="N17" t="s">
        <v>47</v>
      </c>
      <c r="S17" t="b">
        <v>1</v>
      </c>
      <c r="U17" s="2">
        <f>HYPERLINK("https://sbirkapp.gov.cz/detail/SPPY2WPX2QFVBYHS", "https://sbirkapp.gov.cz/detail/SPPY2WPX2QFVBYHS")</f>
        <v>0</v>
      </c>
      <c r="V17" t="s">
        <v>112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113</v>
      </c>
      <c r="F18" t="s">
        <v>28</v>
      </c>
      <c r="G18" t="s">
        <v>114</v>
      </c>
      <c r="H18" s="1">
        <v>39329</v>
      </c>
      <c r="I18" s="1">
        <v>44783.57983031294</v>
      </c>
      <c r="J18" t="s">
        <v>115</v>
      </c>
      <c r="K18" t="s">
        <v>91</v>
      </c>
      <c r="L18" s="1">
        <v>39330</v>
      </c>
      <c r="M18" t="s">
        <v>116</v>
      </c>
      <c r="N18" t="s">
        <v>117</v>
      </c>
      <c r="S18" t="b">
        <v>1</v>
      </c>
      <c r="U18" s="2">
        <f>HYPERLINK("https://sbirkapp.gov.cz/detail/SPPSMHX42L5AUHRS", "https://sbirkapp.gov.cz/detail/SPPSMHX42L5AUHRS")</f>
        <v>0</v>
      </c>
      <c r="V18" t="s">
        <v>118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119</v>
      </c>
      <c r="F19" t="s">
        <v>28</v>
      </c>
      <c r="G19" t="s">
        <v>120</v>
      </c>
      <c r="H19" s="1">
        <v>39329</v>
      </c>
      <c r="I19" s="1">
        <v>44783.57773162265</v>
      </c>
      <c r="J19" t="s">
        <v>115</v>
      </c>
      <c r="K19" t="s">
        <v>91</v>
      </c>
      <c r="L19" s="1">
        <v>39330</v>
      </c>
      <c r="M19" t="s">
        <v>121</v>
      </c>
      <c r="N19" t="s">
        <v>122</v>
      </c>
      <c r="R19" t="s">
        <v>123</v>
      </c>
      <c r="S19" t="b">
        <v>0</v>
      </c>
      <c r="T19" s="1">
        <v>45444</v>
      </c>
      <c r="U19" s="2">
        <f>HYPERLINK("https://sbirkapp.gov.cz/detail/SPP4AI4W46MXWMKO", "https://sbirkapp.gov.cz/detail/SPP4AI4W46MXWMKO")</f>
        <v>0</v>
      </c>
      <c r="V19" t="s">
        <v>124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125</v>
      </c>
      <c r="F20" t="s">
        <v>28</v>
      </c>
      <c r="G20" t="s">
        <v>126</v>
      </c>
      <c r="H20" s="1">
        <v>38603</v>
      </c>
      <c r="I20" s="1">
        <v>44783.5756168204</v>
      </c>
      <c r="J20" t="s">
        <v>127</v>
      </c>
      <c r="K20" t="s">
        <v>91</v>
      </c>
      <c r="L20" s="1">
        <v>38610</v>
      </c>
      <c r="M20" t="s">
        <v>128</v>
      </c>
      <c r="N20" t="s">
        <v>129</v>
      </c>
      <c r="O20" t="s">
        <v>130</v>
      </c>
      <c r="R20" t="s">
        <v>131</v>
      </c>
      <c r="S20" t="b">
        <v>0</v>
      </c>
      <c r="T20" s="1">
        <v>45535</v>
      </c>
      <c r="U20" s="2">
        <f>HYPERLINK("https://sbirkapp.gov.cz/detail/SPPM7MNT7JZELR6G", "https://sbirkapp.gov.cz/detail/SPPM7MNT7JZELR6G")</f>
        <v>0</v>
      </c>
      <c r="V20" t="s">
        <v>132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133</v>
      </c>
      <c r="F21" t="s">
        <v>28</v>
      </c>
      <c r="G21" t="s">
        <v>134</v>
      </c>
      <c r="H21" s="1">
        <v>38468</v>
      </c>
      <c r="I21" s="1">
        <v>44783.57142840252</v>
      </c>
      <c r="J21" t="s">
        <v>135</v>
      </c>
      <c r="K21" t="s">
        <v>91</v>
      </c>
      <c r="L21" s="1">
        <v>38470</v>
      </c>
      <c r="M21" t="s">
        <v>128</v>
      </c>
      <c r="N21" t="s">
        <v>129</v>
      </c>
      <c r="Q21" t="s">
        <v>136</v>
      </c>
      <c r="R21" t="s">
        <v>131</v>
      </c>
      <c r="S21" t="b">
        <v>0</v>
      </c>
      <c r="T21" s="1">
        <v>45535</v>
      </c>
      <c r="U21" s="2">
        <f>HYPERLINK("https://sbirkapp.gov.cz/detail/SPP5NBHEN6JR7BTS", "https://sbirkapp.gov.cz/detail/SPP5NBHEN6JR7BTS")</f>
        <v>0</v>
      </c>
      <c r="V21" t="s">
        <v>137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138</v>
      </c>
      <c r="F22" t="s">
        <v>28</v>
      </c>
      <c r="G22" t="s">
        <v>139</v>
      </c>
      <c r="H22" s="1">
        <v>38524</v>
      </c>
      <c r="I22" s="1">
        <v>44783.5714193571</v>
      </c>
      <c r="J22" t="s">
        <v>140</v>
      </c>
      <c r="K22" t="s">
        <v>91</v>
      </c>
      <c r="L22" s="1">
        <v>38525</v>
      </c>
      <c r="M22" t="s">
        <v>141</v>
      </c>
      <c r="N22" t="s">
        <v>142</v>
      </c>
      <c r="R22" t="s">
        <v>143</v>
      </c>
      <c r="S22" t="b">
        <v>0</v>
      </c>
      <c r="T22" s="1">
        <v>45658</v>
      </c>
      <c r="U22" s="2">
        <f>HYPERLINK("https://sbirkapp.gov.cz/detail/SPPFPKOBUIYVQZAC", "https://sbirkapp.gov.cz/detail/SPPFPKOBUIYVQZAC")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28</v>
      </c>
      <c r="G23" t="s">
        <v>146</v>
      </c>
      <c r="H23" s="1">
        <v>37544</v>
      </c>
      <c r="I23" s="1">
        <v>44783.5674179479</v>
      </c>
      <c r="J23" t="s">
        <v>147</v>
      </c>
      <c r="K23" t="s">
        <v>91</v>
      </c>
      <c r="L23" s="1">
        <v>37545</v>
      </c>
      <c r="M23" t="s">
        <v>148</v>
      </c>
      <c r="N23" t="s">
        <v>149</v>
      </c>
      <c r="R23" t="s">
        <v>150</v>
      </c>
      <c r="S23" t="b">
        <v>0</v>
      </c>
      <c r="T23" s="1">
        <v>45535</v>
      </c>
      <c r="U23" s="2">
        <f>HYPERLINK("https://sbirkapp.gov.cz/detail/SPP5WOVHM5ZYCFBQ", "https://sbirkapp.gov.cz/detail/SPP5WOVHM5ZYCFBQ")</f>
        <v>0</v>
      </c>
      <c r="V23" t="s">
        <v>151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152</v>
      </c>
      <c r="F24" t="s">
        <v>153</v>
      </c>
      <c r="G24" t="s">
        <v>154</v>
      </c>
      <c r="H24" s="1">
        <v>42332</v>
      </c>
      <c r="I24" s="1">
        <v>44783.5484769765</v>
      </c>
      <c r="J24" t="s">
        <v>155</v>
      </c>
      <c r="K24" t="s">
        <v>91</v>
      </c>
      <c r="L24" s="1">
        <v>42333</v>
      </c>
      <c r="M24" t="s">
        <v>156</v>
      </c>
      <c r="N24" t="s">
        <v>157</v>
      </c>
      <c r="S24" t="b">
        <v>1</v>
      </c>
      <c r="U24" s="2">
        <f>HYPERLINK("https://sbirkapp.gov.cz/detail/SPPWDHGBQ5EL7KAO", "https://sbirkapp.gov.cz/detail/SPPWDHGBQ5EL7KAO")</f>
        <v>0</v>
      </c>
      <c r="V24" t="s">
        <v>158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2026-09-23T04:25:01Z</dcterms:created>
  <dcterms:modified xsi:type="dcterms:W3CDTF">2026-09-23T04:25:01Z</dcterms:modified>
</cp:coreProperties>
</file>