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<sst xmlns="http://schemas.openxmlformats.org/spreadsheetml/2006/main" count="224" uniqueCount="129">
  <si>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</si>
  <si>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</si>
  <si>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</si>
  <si>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</si>
  <si>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</si>
  <si>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</si>
  <si>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</si>
  <si>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</si>
  <si>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</si>
  <si>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</si>
  <si>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</si>
  <si>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</si>
  <si>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</si>
  <si>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</si>
  <si>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</si>
  <si>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</si>
  <si>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</si>
  <si>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</si>
  <si>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</si>
  <si>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</si>
  <si>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</si>
  <si>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</si>
  <si>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</si>
  <si>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Město Vlachovo Březí</t>
  </si>
  <si>
    <t>00250821</t>
  </si>
  <si>
    <t>xd9bvpz</t>
  </si>
  <si>
    <t>Jihočeský kraj</t>
  </si>
  <si>
    <t>4/2025</t>
  </si>
  <si>
    <t>Obecně závazná vyhláška</t>
  </si>
  <si>
    <t>kterou se mění obecně závazná vyhláška č. 1/2025, kterou se stanovují pravidla pro pohyb psů</t>
  </si>
  <si>
    <t>2025-07-15</t>
  </si>
  <si>
    <t>Běžný</t>
  </si>
  <si>
    <t>pohyb psů; veřejný pořádek - jiné</t>
  </si>
  <si>
    <t>zákon č. 246/1992 Sb., na ochranu zvířat proti týrání - § 24 odst. 2; zákon č. 128/2000 Sb., o obcích - § 10 písm. c) - jiné</t>
  </si>
  <si>
    <t>1/2025: OZV č. 1/2025 Pravidla pro pohyb psů</t>
  </si>
  <si>
    <t>1542954543</t>
  </si>
  <si>
    <t>3/2025</t>
  </si>
  <si>
    <t>OZV č. 3/2025 O místním poplatku ze psů</t>
  </si>
  <si>
    <t>2025-04-15</t>
  </si>
  <si>
    <t>místní poplatek ze psů</t>
  </si>
  <si>
    <t>zákon č. 565/1990 Sb., o místních poplatcích - § 14 - ze psů</t>
  </si>
  <si>
    <t>1/2017: OZV č. 1/2017 o místních poplatcích</t>
  </si>
  <si>
    <t>1501504488</t>
  </si>
  <si>
    <t>2/2025</t>
  </si>
  <si>
    <t>OZV č. 2/2025,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</si>
  <si>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</si>
  <si>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</si>
  <si>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1501502939</t>
  </si>
  <si>
    <t>1/2025</t>
  </si>
  <si>
    <t>OZV č. 1/2025 Pravidla pro pohyb psů</t>
  </si>
  <si>
    <t>2/2017: OZV č. 2/2017 o pravidlech pohybu psů...</t>
  </si>
  <si>
    <t>4/2025: kterou se mění obecně závazná vyhláška č. 1/2025, kterou se stanovují pravidla pro pohyb psů</t>
  </si>
  <si>
    <t>1501499230</t>
  </si>
  <si>
    <t>2/2017</t>
  </si>
  <si>
    <t>OZV č. 2/2017 o pravidlech pohybu psů...</t>
  </si>
  <si>
    <t>2017-10-10</t>
  </si>
  <si>
    <t>Dle přechodného ustanovení</t>
  </si>
  <si>
    <t>veřejný pořádek - chov a pohyb zvířat; pohyb psů</t>
  </si>
  <si>
    <t>zákon č. 128/2000 Sb., o obcích - § 10 písm. a)  - chov a pohyb zvířat; zákon č. 246/1992 Sb., na ochranu zvířat proti týrání - § 24 odst. 2</t>
  </si>
  <si>
    <t>1/2025: OZV č. 1/2025 Pravidla pro pohyb psů; 1/2025: OZV č. 1/2025 Pravidla pro pohyb psů</t>
  </si>
  <si>
    <t>1071574104</t>
  </si>
  <si>
    <t>1/2017</t>
  </si>
  <si>
    <t>OZV č. 1/2017 o místních poplatcích</t>
  </si>
  <si>
    <t>2017-10-11</t>
  </si>
  <si>
    <t>místní poplatek ze psů; místní poplatek za užívání veřejného prostranství; místní poplatek ze vstupného; místní poplatek za povolení k vjezdu</t>
  </si>
  <si>
    <t>zákon č. 565/1990 Sb., o místních poplatcích - § 14 - ze psů; zákon č. 565/1990 Sb., o místních poplatcích - § 14 - za užívání veřejného prostranství; zákon č. 565/1990 Sb., o místních poplatcích - § 14 - ze vstupného; zákon č. 565/1990 Sb., o místních poplatcích - § 14 - za povolení k vjezdu</t>
  </si>
  <si>
    <t>2/2025: OZV č. 2/2025, o místním poplatku za užívání veřejného prostranství; 2/2025: OZV č. 2/2025, o místním poplatku za užívání veřejného prostranství; 3/2025: OZV č. 3/2025 O místním poplatku ze psů; 3/2025: OZV č. 3/2025 O místním poplatku ze psů</t>
  </si>
  <si>
    <t>1071571917</t>
  </si>
  <si>
    <t>1/2019</t>
  </si>
  <si>
    <t>OZV č. 1/2019 Požární řád města VB</t>
  </si>
  <si>
    <t>2019-07-03</t>
  </si>
  <si>
    <t>požární ochrana - požární řád</t>
  </si>
  <si>
    <t>zákon č. 133/1985 Sb., o požární ochraně - § 29 odst. 1 písm. o) bod 1</t>
  </si>
  <si>
    <t>1062504760</t>
  </si>
  <si>
    <t>1/2013</t>
  </si>
  <si>
    <t>Nařízení</t>
  </si>
  <si>
    <t>Nařízení č. 1/2013, kterým se na území města Vlachova Březí zakazuje podomní prodej</t>
  </si>
  <si>
    <t>2013-12-11</t>
  </si>
  <si>
    <t>regulace podomního a pochůzkového prodeje a nabízení služeb</t>
  </si>
  <si>
    <t xml:space="preserve">zákon č. 455/1991 Sb., živnostenský zákon - § 18 odst. 4 </t>
  </si>
  <si>
    <t>1062283530</t>
  </si>
  <si>
    <t>1/2009</t>
  </si>
  <si>
    <t>Dodatek č. 1/2009 k OZV č. 1/2008 o stanovení koeficientu pro výpočet daně z nemovitostí</t>
  </si>
  <si>
    <t>2010-01-01</t>
  </si>
  <si>
    <t>daň z nemovitých věcí - místní koeficient</t>
  </si>
  <si>
    <t>zákon č. 338/1992 Sb., o dani z nemovitých věcí - § 12</t>
  </si>
  <si>
    <t>1/2008: OZV č. 1/2008 o stanovení koeficientů pro výpočet daně z nemovitostí</t>
  </si>
  <si>
    <t>1062281232</t>
  </si>
  <si>
    <t>1/2008</t>
  </si>
  <si>
    <t>OZV č. 1/2008 o stanovení koeficientů pro výpočet daně z nemovitostí</t>
  </si>
  <si>
    <t>2009-01-01</t>
  </si>
  <si>
    <t>daň z nemovitých věcí - koeficient u pozemků; daň z nemovitých věcí - koeficient u staveb a jednotek; daň z nemovitých věcí - místní koeficient</t>
  </si>
  <si>
    <t>zákon č. 338/1992 Sb., o dani z nemovitých věcí - § 6 odst. 4 písm. b); zákon č. 338/1992 Sb., o dani z nemovitých věcí - § 11 odst. 3 písm. a)  ; zákon č. 338/1992 Sb., o dani z nemovitých věcí - § 12</t>
  </si>
  <si>
    <t>1/2009: Dodatek č. 1/2009 k OZV č. 1/2008 o stanovení koeficientu pro výpočet daně z nemovitostí</t>
  </si>
  <si>
    <t>1062277887</t>
  </si>
  <si>
    <t>1/2012</t>
  </si>
  <si>
    <t>OZV č. 1/2012 KTEROU SE STANOVÍ SYSTÉM KOMUNITNÍHO KOMPOSTOVÁNÍ A ZPŮSOB VYUŽITÍ ZELENÉHO KOMPOSTU K ÚDRŽBĚ A OBNOVĚ VEŘEJNÉ ZELENĚ NA ÚZEMÍ MĚSTA</t>
  </si>
  <si>
    <t>2012-10-20</t>
  </si>
  <si>
    <t>systém odpadového hospodářství</t>
  </si>
  <si>
    <t>zákon č. 541/2020 Sb., o odpadech - § 59 odst. 4</t>
  </si>
  <si>
    <t>1062274694</t>
  </si>
  <si>
    <t>1/2015</t>
  </si>
  <si>
    <t>OZV č. 1/2015 o provozování loterií</t>
  </si>
  <si>
    <t>2016-01-01</t>
  </si>
  <si>
    <t>hazardní hry</t>
  </si>
  <si>
    <t xml:space="preserve">zákon č. 186/2016 Sb., o hazardních hrách - § 12 </t>
  </si>
  <si>
    <t>1062269655</t>
  </si>
  <si>
    <t>1/2016</t>
  </si>
  <si>
    <t>OZV č. 1/2016 o nočním klidu</t>
  </si>
  <si>
    <t>2016-10-12</t>
  </si>
  <si>
    <t>noční klid</t>
  </si>
  <si>
    <t>zákon č. 251/2016 Sb., o některých přestupcích - § 5 odst. 6</t>
  </si>
  <si>
    <t>1062210984</t>
  </si>
  <si>
    <t>1/2021</t>
  </si>
  <si>
    <t>OZV č. 1/2021 o místním poplatku z pobytu</t>
  </si>
  <si>
    <t>2021-05-12</t>
  </si>
  <si>
    <t>místní poplatek z pobytu</t>
  </si>
  <si>
    <t>zákon č. 565/1990 Sb., o místních poplatcích - § 14 - z pobytu</t>
  </si>
  <si>
    <t>1062207520</t>
  </si>
  <si>
    <t>3/2021</t>
  </si>
  <si>
    <t>OZV č. 3/2021 o stanovení obecního systému odpadového hospodářství</t>
  </si>
  <si>
    <t>2021-10-07</t>
  </si>
  <si>
    <t>1062203987</t>
  </si>
  <si>
    <t>4/2021</t>
  </si>
  <si>
    <t>OZV č. 4/2021 o místním poplatku za obecní systém odpadového hospodářství</t>
  </si>
  <si>
    <t>2022-01-01</t>
  </si>
  <si>
    <t>místní poplatek za obecní systém odpadového hospodářství</t>
  </si>
  <si>
    <t>zákon č. 565/1990 Sb., o místních poplatcích - § 14 - za obecní systém odpadového hospodářství</t>
  </si>
  <si>
    <t>1062199339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</si>
</sst>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7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2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70.7109375" customWidth="1"/>
    <col min="16" max="16" width="5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45832</v>
      </c>
      <c r="I2" s="1">
        <v>45832.31474488918</v>
      </c>
      <c r="J2" t="s">
        <v>30</v>
      </c>
      <c r="K2" t="s">
        <v>31</v>
      </c>
      <c r="M2" t="s">
        <v>32</v>
      </c>
      <c r="N2" t="s">
        <v>33</v>
      </c>
      <c r="O2" t="s">
        <v>34</v>
      </c>
      <c r="S2" t="b">
        <v>1</v>
      </c>
      <c r="U2" s="2">
        <f>HYPERLINK("https://sbirkapp.gov.cz/detail/SPP6UI2OFDMAQVHO", "https://sbirkapp.gov.cz/detail/SPP6UI2OFDMAQVHO")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45740</v>
      </c>
      <c r="I3" s="1">
        <v>45744.59870209288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HYPERLINK("https://sbirkapp.gov.cz/detail/SPPSLTCRSFULN6DS", "https://sbirkapp.gov.cz/detail/SPPSLTCRSFULN6DS")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45740</v>
      </c>
      <c r="I4" s="1">
        <v>45744.59659680625</v>
      </c>
      <c r="J4" t="s">
        <v>38</v>
      </c>
      <c r="K4" t="s">
        <v>31</v>
      </c>
      <c r="M4" t="s">
        <v>45</v>
      </c>
      <c r="N4" t="s">
        <v>46</v>
      </c>
      <c r="P4" t="s">
        <v>41</v>
      </c>
      <c r="S4" t="b">
        <v>1</v>
      </c>
      <c r="U4" s="2">
        <f>HYPERLINK("https://sbirkapp.gov.cz/detail/SPPQEWV3EL33YVOM", "https://sbirkapp.gov.cz/detail/SPPQEWV3EL33YVOM")</f>
        <v>0</v>
      </c>
      <c r="V4" t="s">
        <v>47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48</v>
      </c>
      <c r="F5" t="s">
        <v>28</v>
      </c>
      <c r="G5" t="s">
        <v>49</v>
      </c>
      <c r="H5" s="1">
        <v>45740</v>
      </c>
      <c r="I5" s="1">
        <v>45744.59083649097</v>
      </c>
      <c r="J5" t="s">
        <v>38</v>
      </c>
      <c r="K5" t="s">
        <v>31</v>
      </c>
      <c r="M5" t="s">
        <v>32</v>
      </c>
      <c r="N5" t="s">
        <v>33</v>
      </c>
      <c r="P5" t="s">
        <v>50</v>
      </c>
      <c r="Q5" t="s">
        <v>51</v>
      </c>
      <c r="S5" t="b">
        <v>1</v>
      </c>
      <c r="U5" s="2">
        <f>HYPERLINK("https://sbirkapp.gov.cz/detail/SPPO5M3WEQDCKFUS", "https://sbirkapp.gov.cz/detail/SPPO5M3WEQDCKFUS")</f>
        <v>0</v>
      </c>
      <c r="V5" t="s">
        <v>52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53</v>
      </c>
      <c r="F6" t="s">
        <v>28</v>
      </c>
      <c r="G6" t="s">
        <v>54</v>
      </c>
      <c r="H6" s="1">
        <v>43004</v>
      </c>
      <c r="I6" s="1">
        <v>44788.39124732161</v>
      </c>
      <c r="J6" t="s">
        <v>55</v>
      </c>
      <c r="K6" t="s">
        <v>56</v>
      </c>
      <c r="L6" s="1">
        <v>43004</v>
      </c>
      <c r="M6" t="s">
        <v>57</v>
      </c>
      <c r="N6" t="s">
        <v>58</v>
      </c>
      <c r="R6" t="s">
        <v>59</v>
      </c>
      <c r="S6" t="b">
        <v>0</v>
      </c>
      <c r="T6" s="1">
        <v>45762</v>
      </c>
      <c r="U6" s="2">
        <f>HYPERLINK("https://sbirkapp.gov.cz/detail/SPPWGQ4GP7QPU4IS", "https://sbirkapp.gov.cz/detail/SPPWGQ4GP7QPU4IS")</f>
        <v>0</v>
      </c>
      <c r="V6" t="s">
        <v>60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43004</v>
      </c>
      <c r="I7" s="1">
        <v>44788.38959945241</v>
      </c>
      <c r="J7" t="s">
        <v>63</v>
      </c>
      <c r="K7" t="s">
        <v>56</v>
      </c>
      <c r="L7" s="1">
        <v>43004</v>
      </c>
      <c r="M7" t="s">
        <v>64</v>
      </c>
      <c r="N7" t="s">
        <v>65</v>
      </c>
      <c r="R7" t="s">
        <v>66</v>
      </c>
      <c r="S7" t="b">
        <v>0</v>
      </c>
      <c r="T7" s="1">
        <v>45762</v>
      </c>
      <c r="U7" s="2">
        <f>HYPERLINK("https://sbirkapp.gov.cz/detail/SPPYNRUOGUYPOZG4", "https://sbirkapp.gov.cz/detail/SPPYNRUOGUYPOZG4")</f>
        <v>0</v>
      </c>
      <c r="V7" t="s">
        <v>67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68</v>
      </c>
      <c r="F8" t="s">
        <v>28</v>
      </c>
      <c r="G8" t="s">
        <v>69</v>
      </c>
      <c r="H8" s="1">
        <v>43634</v>
      </c>
      <c r="I8" s="1">
        <v>44761.36758580337</v>
      </c>
      <c r="J8" t="s">
        <v>70</v>
      </c>
      <c r="K8" t="s">
        <v>56</v>
      </c>
      <c r="L8" s="1">
        <v>43634</v>
      </c>
      <c r="M8" t="s">
        <v>71</v>
      </c>
      <c r="N8" t="s">
        <v>72</v>
      </c>
      <c r="S8" t="b">
        <v>1</v>
      </c>
      <c r="U8" s="2">
        <f>HYPERLINK("https://sbirkapp.gov.cz/detail/SPPNROAJIOA3EQMQ", "https://sbirkapp.gov.cz/detail/SPPNROAJIOA3EQMQ")</f>
        <v>0</v>
      </c>
      <c r="V8" t="s">
        <v>73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74</v>
      </c>
      <c r="F9" t="s">
        <v>75</v>
      </c>
      <c r="G9" t="s">
        <v>76</v>
      </c>
      <c r="H9" s="1">
        <v>41619</v>
      </c>
      <c r="I9" s="1">
        <v>44760.70746961155</v>
      </c>
      <c r="J9" t="s">
        <v>77</v>
      </c>
      <c r="K9" t="s">
        <v>56</v>
      </c>
      <c r="L9" s="1">
        <v>41619</v>
      </c>
      <c r="M9" t="s">
        <v>78</v>
      </c>
      <c r="N9" t="s">
        <v>79</v>
      </c>
      <c r="S9" t="b">
        <v>1</v>
      </c>
      <c r="U9" s="2">
        <f>HYPERLINK("https://sbirkapp.gov.cz/detail/SPPQCZZJ2ZSJWJFI", "https://sbirkapp.gov.cz/detail/SPPQCZZJ2ZSJWJFI")</f>
        <v>0</v>
      </c>
      <c r="V9" t="s">
        <v>80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81</v>
      </c>
      <c r="F10" t="s">
        <v>28</v>
      </c>
      <c r="G10" t="s">
        <v>82</v>
      </c>
      <c r="H10" s="1">
        <v>40148</v>
      </c>
      <c r="I10" s="1">
        <v>44760.70531174446</v>
      </c>
      <c r="J10" t="s">
        <v>83</v>
      </c>
      <c r="K10" t="s">
        <v>56</v>
      </c>
      <c r="L10" s="1">
        <v>40148</v>
      </c>
      <c r="M10" t="s">
        <v>84</v>
      </c>
      <c r="N10" t="s">
        <v>85</v>
      </c>
      <c r="O10" t="s">
        <v>86</v>
      </c>
      <c r="S10" t="b">
        <v>1</v>
      </c>
      <c r="U10" s="2">
        <f>HYPERLINK("https://sbirkapp.gov.cz/detail/SPPI6E2XU34NG2OG", "https://sbirkapp.gov.cz/detail/SPPI6E2XU34NG2OG")</f>
        <v>0</v>
      </c>
      <c r="V10" t="s">
        <v>87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88</v>
      </c>
      <c r="F11" t="s">
        <v>28</v>
      </c>
      <c r="G11" t="s">
        <v>89</v>
      </c>
      <c r="H11" s="1">
        <v>39644</v>
      </c>
      <c r="I11" s="1">
        <v>44760.70210810505</v>
      </c>
      <c r="J11" t="s">
        <v>90</v>
      </c>
      <c r="K11" t="s">
        <v>56</v>
      </c>
      <c r="L11" s="1">
        <v>39644</v>
      </c>
      <c r="M11" t="s">
        <v>91</v>
      </c>
      <c r="N11" t="s">
        <v>92</v>
      </c>
      <c r="Q11" t="s">
        <v>93</v>
      </c>
      <c r="S11" t="b">
        <v>1</v>
      </c>
      <c r="U11" s="2">
        <f>HYPERLINK("https://sbirkapp.gov.cz/detail/SPPYO3ZDV6SZVBZM", "https://sbirkapp.gov.cz/detail/SPPYO3ZDV6SZVBZM")</f>
        <v>0</v>
      </c>
      <c r="V11" t="s">
        <v>94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95</v>
      </c>
      <c r="F12" t="s">
        <v>28</v>
      </c>
      <c r="G12" t="s">
        <v>96</v>
      </c>
      <c r="H12" s="1">
        <v>41187</v>
      </c>
      <c r="I12" s="1">
        <v>44760.69948785572</v>
      </c>
      <c r="J12" t="s">
        <v>97</v>
      </c>
      <c r="K12" t="s">
        <v>56</v>
      </c>
      <c r="L12" s="1">
        <v>41187</v>
      </c>
      <c r="M12" t="s">
        <v>98</v>
      </c>
      <c r="N12" t="s">
        <v>99</v>
      </c>
      <c r="S12" t="b">
        <v>1</v>
      </c>
      <c r="U12" s="2">
        <f>HYPERLINK("https://sbirkapp.gov.cz/detail/SPPGXK2FWPXNXBTE", "https://sbirkapp.gov.cz/detail/SPPGXK2FWPXNXBTE")</f>
        <v>0</v>
      </c>
      <c r="V12" t="s">
        <v>100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101</v>
      </c>
      <c r="F13" t="s">
        <v>28</v>
      </c>
      <c r="G13" t="s">
        <v>102</v>
      </c>
      <c r="H13" s="1">
        <v>42353</v>
      </c>
      <c r="I13" s="1">
        <v>44760.69498491022</v>
      </c>
      <c r="J13" t="s">
        <v>103</v>
      </c>
      <c r="K13" t="s">
        <v>56</v>
      </c>
      <c r="L13" s="1">
        <v>42353</v>
      </c>
      <c r="M13" t="s">
        <v>104</v>
      </c>
      <c r="N13" t="s">
        <v>105</v>
      </c>
      <c r="S13" t="b">
        <v>1</v>
      </c>
      <c r="U13" s="2">
        <f>HYPERLINK("https://sbirkapp.gov.cz/detail/SPPDF6ZW363AZR36", "https://sbirkapp.gov.cz/detail/SPPDF6ZW363AZR36")</f>
        <v>0</v>
      </c>
      <c r="V13" t="s">
        <v>106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107</v>
      </c>
      <c r="F14" t="s">
        <v>28</v>
      </c>
      <c r="G14" t="s">
        <v>108</v>
      </c>
      <c r="H14" s="1">
        <v>42640</v>
      </c>
      <c r="I14" s="1">
        <v>44760.62773729555</v>
      </c>
      <c r="J14" t="s">
        <v>109</v>
      </c>
      <c r="K14" t="s">
        <v>56</v>
      </c>
      <c r="L14" s="1">
        <v>42640</v>
      </c>
      <c r="M14" t="s">
        <v>110</v>
      </c>
      <c r="N14" t="s">
        <v>111</v>
      </c>
      <c r="S14" t="b">
        <v>1</v>
      </c>
      <c r="U14" s="2">
        <f>HYPERLINK("https://sbirkapp.gov.cz/detail/SPP53OX546XGCI6K", "https://sbirkapp.gov.cz/detail/SPP53OX546XGCI6K")</f>
        <v>0</v>
      </c>
      <c r="V14" t="s">
        <v>112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113</v>
      </c>
      <c r="F15" t="s">
        <v>28</v>
      </c>
      <c r="G15" t="s">
        <v>114</v>
      </c>
      <c r="H15" s="1">
        <v>44313</v>
      </c>
      <c r="I15" s="1">
        <v>44760.62457734952</v>
      </c>
      <c r="J15" t="s">
        <v>115</v>
      </c>
      <c r="K15" t="s">
        <v>56</v>
      </c>
      <c r="L15" s="1">
        <v>44313</v>
      </c>
      <c r="M15" t="s">
        <v>116</v>
      </c>
      <c r="N15" t="s">
        <v>117</v>
      </c>
      <c r="S15" t="b">
        <v>1</v>
      </c>
      <c r="U15" s="2">
        <f>HYPERLINK("https://sbirkapp.gov.cz/detail/SPPYWOIEYL452XZC", "https://sbirkapp.gov.cz/detail/SPPYWOIEYL452XZC")</f>
        <v>0</v>
      </c>
      <c r="V15" t="s">
        <v>118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119</v>
      </c>
      <c r="F16" t="s">
        <v>28</v>
      </c>
      <c r="G16" t="s">
        <v>120</v>
      </c>
      <c r="H16" s="1">
        <v>44461</v>
      </c>
      <c r="I16" s="1">
        <v>44760.62090159349</v>
      </c>
      <c r="J16" t="s">
        <v>121</v>
      </c>
      <c r="K16" t="s">
        <v>56</v>
      </c>
      <c r="L16" s="1">
        <v>44461</v>
      </c>
      <c r="M16" t="s">
        <v>98</v>
      </c>
      <c r="N16" t="s">
        <v>99</v>
      </c>
      <c r="S16" t="b">
        <v>1</v>
      </c>
      <c r="U16" s="2">
        <f>HYPERLINK("https://sbirkapp.gov.cz/detail/SPPCY4IZ25BB6X7W", "https://sbirkapp.gov.cz/detail/SPPCY4IZ25BB6X7W")</f>
        <v>0</v>
      </c>
      <c r="V16" t="s">
        <v>122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123</v>
      </c>
      <c r="F17" t="s">
        <v>28</v>
      </c>
      <c r="G17" t="s">
        <v>124</v>
      </c>
      <c r="H17" s="1">
        <v>44461</v>
      </c>
      <c r="I17" s="1">
        <v>44760.61513731958</v>
      </c>
      <c r="J17" t="s">
        <v>125</v>
      </c>
      <c r="K17" t="s">
        <v>56</v>
      </c>
      <c r="L17" s="1">
        <v>44461</v>
      </c>
      <c r="M17" t="s">
        <v>126</v>
      </c>
      <c r="N17" t="s">
        <v>127</v>
      </c>
      <c r="S17" t="b">
        <v>1</v>
      </c>
      <c r="U17" s="2">
        <f>HYPERLINK("https://sbirkapp.gov.cz/detail/SPPDC3NDTJXRAEYS", "https://sbirkapp.gov.cz/detail/SPPDC3NDTJXRAEYS")</f>
        <v>0</v>
      </c>
      <c r="V17" t="s">
        <v>128</v>
      </c>
      <c r="W1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2026-06-15T17:54:35Z</dcterms:created>
  <dcterms:modified xsi:type="dcterms:W3CDTF">2026-06-15T17:54:35Z</dcterms:modified>
</cp:coreProperties>
</file>