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<sst xmlns="http://schemas.openxmlformats.org/spreadsheetml/2006/main" count="270" uniqueCount="130">
  <si>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</si>
  <si>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</si>
  <si>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</si>
  <si>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</si>
  <si>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</si>
  <si>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</si>
  <si>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</si>
  <si>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</si>
  <si>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</si>
  <si>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</si>
  <si>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</si>
  <si>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</si>
  <si>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</si>
  <si>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</si>
  <si>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</si>
  <si>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</si>
  <si>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</si>
  <si>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</si>
  <si>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</si>
  <si>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</si>
  <si>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</si>
  <si>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</si>
  <si>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</si>
  <si>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KRÁLOVA LHOTA</t>
  </si>
  <si>
    <t>00275000</t>
  </si>
  <si>
    <t>6esa86x</t>
  </si>
  <si>
    <t>Královéhradecký kraj</t>
  </si>
  <si>
    <t>3/2025</t>
  </si>
  <si>
    <t>Obecně závazná vyhláška</t>
  </si>
  <si>
    <t>Obecně závazná vyhláška obce KRÁLOVA LHOTA o regulaci zacházení s pyrotechnickými výrobky</t>
  </si>
  <si>
    <t>2026-01-13</t>
  </si>
  <si>
    <t>Běžný</t>
  </si>
  <si>
    <t>pyrotechnické výrobky</t>
  </si>
  <si>
    <t>zákon č. 206/2015 Sb., zákon o pyrotechnice - § 35c</t>
  </si>
  <si>
    <t>1626361091</t>
  </si>
  <si>
    <t>2/2025</t>
  </si>
  <si>
    <t>O stanovení podmínek spalování rostlinných materiálů</t>
  </si>
  <si>
    <t>2025-08-19</t>
  </si>
  <si>
    <t>zrušovací</t>
  </si>
  <si>
    <t>ústavní zákon č. 1/1993 Sb., Ústava České republiky - čl. 104 odst. 3 - zrušovací OZV</t>
  </si>
  <si>
    <t>03/2007: Obecně závazná vyhláška o stanovení podmínek spalování rostlinných materiálů č. 3/07</t>
  </si>
  <si>
    <t>1560520695</t>
  </si>
  <si>
    <t>1/2025</t>
  </si>
  <si>
    <t>O ochraně ovzduší a zákazu spalování některých druhů paliv pro malé spalovací zdroje znečišťování</t>
  </si>
  <si>
    <t>02/2007: Obecně závazná vyhláška o ochraně ovzduší a zákazu spalování některých druhů paliv pro malé spalovací zdroje znečišťování č. 2/07</t>
  </si>
  <si>
    <t>1560519530</t>
  </si>
  <si>
    <t>03/2007</t>
  </si>
  <si>
    <t>Obecně závazná vyhláška o stanovení podmínek spalování rostlinných materiálů č. 3/07</t>
  </si>
  <si>
    <t>2008-01-01</t>
  </si>
  <si>
    <t>Dle přechodného ustanovení</t>
  </si>
  <si>
    <t>ochrana ovzduší - spalování suchého rostlinného materiálu</t>
  </si>
  <si>
    <t xml:space="preserve">zákon č. 201/2012 Sb., o ochraně ovzduší - § 16 odst. 5 </t>
  </si>
  <si>
    <t>2/2025: O stanovení podmínek spalování rostlinných materiálů</t>
  </si>
  <si>
    <t>1458054227</t>
  </si>
  <si>
    <t>02/2007</t>
  </si>
  <si>
    <t>Obecně závazná vyhláška o ochraně ovzduší a zákazu spalování některých druhů paliv pro malé spalovací zdroje znečišťování č. 2/07</t>
  </si>
  <si>
    <t>jiná</t>
  </si>
  <si>
    <t xml:space="preserve">ústavní zákon č. 1/1993 Sb., Ústava České republiky - čl. 104 odst. 3 </t>
  </si>
  <si>
    <t>1/2025: O ochraně ovzduší a zákazu spalování některých druhů paliv pro malé spalovací zdroje znečišťování</t>
  </si>
  <si>
    <t>1458054132</t>
  </si>
  <si>
    <t>1/2018</t>
  </si>
  <si>
    <t>OZV kterou se stanoví část společného školského obvodu mateřské školy</t>
  </si>
  <si>
    <t>2018-08-03</t>
  </si>
  <si>
    <t>školské obvody - mateřské školy</t>
  </si>
  <si>
    <t>zákon č. 561/2004 Sb., školský zákon - § 179 odst. 3 a § 178 odst. 2 písm. c)</t>
  </si>
  <si>
    <t>1458053833</t>
  </si>
  <si>
    <t>8/2024</t>
  </si>
  <si>
    <t>Obecně závazná vyhláška obce Králova Lhota o stanovení obecního systému odpadového hospodářství</t>
  </si>
  <si>
    <t>2025-01-01</t>
  </si>
  <si>
    <t>systém odpadového hospodářství</t>
  </si>
  <si>
    <t>zákon č. 541/2020 Sb., o odpadech - § 59 odst. 4</t>
  </si>
  <si>
    <t>1452629808</t>
  </si>
  <si>
    <t>7/2024</t>
  </si>
  <si>
    <t>Obecně závazná vyhláška, kterou se zrušuje obecně závazná vyhláška č.2/2022 ze dne 1.9.2022</t>
  </si>
  <si>
    <t>2024-12-10</t>
  </si>
  <si>
    <t>2/2022: Obecně závazná vyhláška  o stanovení koeficientu pro výpočet daně z nemovitých věcí</t>
  </si>
  <si>
    <t>1444009536</t>
  </si>
  <si>
    <t>6/2024</t>
  </si>
  <si>
    <t>VÝMAZ</t>
  </si>
  <si>
    <t>-</t>
  </si>
  <si>
    <t>1444007210</t>
  </si>
  <si>
    <t>5/2024</t>
  </si>
  <si>
    <t>Nařízení</t>
  </si>
  <si>
    <t>Nařízení obce Králova Lhota, kterým se zrušuje Nařízení obce Králova Lhota, kterým se zrušuje obecně závazná vyhláška o stanovení koeficientu daně z nemovitosti č.2/2024</t>
  </si>
  <si>
    <t>2024-11-12</t>
  </si>
  <si>
    <t>ústavní zákon č. 1/1993 Sb., Ústava České republiky - čl. 79 odst. 3 - zrušovací nařízení</t>
  </si>
  <si>
    <t>2/2024: Nařízení zrušení koeficientu daň z nemovitostí</t>
  </si>
  <si>
    <t>1431389704</t>
  </si>
  <si>
    <t>4/2024</t>
  </si>
  <si>
    <t>1431389024</t>
  </si>
  <si>
    <t>3/2024</t>
  </si>
  <si>
    <t>Obecně závazná vyhláška obce Králova Lhota, kterou se stanoví část společného školského obvodu mateřské školy</t>
  </si>
  <si>
    <t>1431388954</t>
  </si>
  <si>
    <t>2/2024</t>
  </si>
  <si>
    <t>Nařízení zrušení koeficientu daň z nemovitostí</t>
  </si>
  <si>
    <t>5/2024: Nařízení obce Králova Lhota, kterým se zrušuje Nařízení obce Králova Lhota, kterým se zrušuje obecně závazná vyhláška o stanovení koeficientu daně z nemovitosti č.2/2024</t>
  </si>
  <si>
    <t>1419091126</t>
  </si>
  <si>
    <t>1/2024</t>
  </si>
  <si>
    <t>Nařízení obce 1/2024 o zákazu podomního a pochůzkového prodeje na území obce</t>
  </si>
  <si>
    <t>2024-08-27</t>
  </si>
  <si>
    <t>regulace podomního a pochůzkového prodeje a nabízení služeb</t>
  </si>
  <si>
    <t xml:space="preserve">zákon č. 455/1991 Sb., živnostenský zákon - § 18 odst. 4 </t>
  </si>
  <si>
    <t>1397644680</t>
  </si>
  <si>
    <t>3/2023</t>
  </si>
  <si>
    <t>Obecně závazná vyhláška obce Králova Lhota č.3/2023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</si>
  <si>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</si>
  <si>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</si>
  <si>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</si>
  <si>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1291122542</t>
  </si>
  <si>
    <t>2/2023</t>
  </si>
  <si>
    <t>Obecně závazná vyhláška obce Králova Lhota č.2/2023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</si>
  <si>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</si>
  <si>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</si>
  <si>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1291121586</t>
  </si>
  <si>
    <t>1/2023</t>
  </si>
  <si>
    <t>Obecně závazná vyhláška obce Králova Lhota č.1/2023 o místním poplatku ze psů</t>
  </si>
  <si>
    <t>místní poplatek ze psů</t>
  </si>
  <si>
    <t>zákon č. 565/1990 Sb., o místních poplatcích - § 14 - ze psů</t>
  </si>
  <si>
    <t>1291119395</t>
  </si>
  <si>
    <t>2/2022</t>
  </si>
  <si>
    <t>Obecně závazná vyhláška  o stanovení koeficientu pro výpočet daně z nemovitých věcí</t>
  </si>
  <si>
    <t>2023-01-01</t>
  </si>
  <si>
    <t>daň z nemovitých věcí - koeficient u staveb a jednotek</t>
  </si>
  <si>
    <t xml:space="preserve">zákon č. 338/1992 Sb., o dani z nemovitých věcí - § 11 odst. 3 písm. b)  </t>
  </si>
  <si>
    <t>4/2024: Obecně závazná vyhláška, kterou se zrušuje obecně závazná vyhláška č.2/2022 ze dne 1.9.2022; 7/2024: Obecně závazná vyhláška, kterou se zrušuje obecně závazná vyhláška č.2/2022 ze dne 1.9.2022</t>
  </si>
  <si>
    <t>1080960105</t>
  </si>
  <si>
    <t>1/2022</t>
  </si>
  <si>
    <t>Nařízení, kterým se zrušuje obecně závazná vyhláška o stanovení koeficientu dan z nemovitosti</t>
  </si>
  <si>
    <t>2022-10-01</t>
  </si>
  <si>
    <t>1080945874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</si>
</sst>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22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46002</v>
      </c>
      <c r="I2" s="1">
        <v>46020.61986613378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HYPERLINK("https://sbirkapp.gov.cz/detail/SPPXLOGC4MGOPGFI", "https://sbirkapp.gov.cz/detail/SPPXLOGC4MGOPGFI")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45827</v>
      </c>
      <c r="I3" s="1">
        <v>45873.82358335925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HYPERLINK("https://sbirkapp.gov.cz/detail/SPPAZVHDFR2ZVMYE", "https://sbirkapp.gov.cz/detail/SPPAZVHDFR2ZVMYE")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45827</v>
      </c>
      <c r="I4" s="1">
        <v>45873.82200616255</v>
      </c>
      <c r="J4" t="s">
        <v>37</v>
      </c>
      <c r="K4" t="s">
        <v>31</v>
      </c>
      <c r="M4" t="s">
        <v>38</v>
      </c>
      <c r="N4" t="s">
        <v>39</v>
      </c>
      <c r="P4" t="s">
        <v>44</v>
      </c>
      <c r="S4" t="b">
        <v>1</v>
      </c>
      <c r="U4" s="2">
        <f>HYPERLINK("https://sbirkapp.gov.cz/detail/SPPTY6PI5UGQQZWC", "https://sbirkapp.gov.cz/detail/SPPTY6PI5UGQQZWC")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39393</v>
      </c>
      <c r="I5" s="1">
        <v>45655.61338826755</v>
      </c>
      <c r="J5" t="s">
        <v>48</v>
      </c>
      <c r="K5" t="s">
        <v>49</v>
      </c>
      <c r="L5" s="1">
        <v>39393</v>
      </c>
      <c r="M5" t="s">
        <v>50</v>
      </c>
      <c r="N5" t="s">
        <v>51</v>
      </c>
      <c r="R5" t="s">
        <v>52</v>
      </c>
      <c r="S5" t="b">
        <v>0</v>
      </c>
      <c r="T5" s="1">
        <v>45888</v>
      </c>
      <c r="U5" s="2">
        <f>HYPERLINK("https://sbirkapp.gov.cz/detail/SPP6GONEIAJLGSHY", "https://sbirkapp.gov.cz/detail/SPP6GONEIAJLGSHY")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39393</v>
      </c>
      <c r="I6" s="1">
        <v>45655.60971469983</v>
      </c>
      <c r="J6" t="s">
        <v>48</v>
      </c>
      <c r="K6" t="s">
        <v>49</v>
      </c>
      <c r="L6" s="1">
        <v>39393</v>
      </c>
      <c r="M6" t="s">
        <v>56</v>
      </c>
      <c r="N6" t="s">
        <v>57</v>
      </c>
      <c r="R6" t="s">
        <v>58</v>
      </c>
      <c r="S6" t="b">
        <v>0</v>
      </c>
      <c r="T6" s="1">
        <v>45888</v>
      </c>
      <c r="U6" s="2">
        <f>HYPERLINK("https://sbirkapp.gov.cz/detail/SPPJGQO5DCJ52B3G", "https://sbirkapp.gov.cz/detail/SPPJGQO5DCJ52B3G")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43300</v>
      </c>
      <c r="I7" s="1">
        <v>45655.60447531575</v>
      </c>
      <c r="J7" t="s">
        <v>62</v>
      </c>
      <c r="K7" t="s">
        <v>49</v>
      </c>
      <c r="L7" s="1">
        <v>43300</v>
      </c>
      <c r="M7" t="s">
        <v>63</v>
      </c>
      <c r="N7" t="s">
        <v>64</v>
      </c>
      <c r="S7" t="b">
        <v>1</v>
      </c>
      <c r="U7" s="2">
        <f>HYPERLINK("https://sbirkapp.gov.cz/detail/SPPJESWOR74UM2ZG", "https://sbirkapp.gov.cz/detail/SPPJESWOR74UM2ZG")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45638</v>
      </c>
      <c r="I8" s="1">
        <v>45640.41427987183</v>
      </c>
      <c r="J8" t="s">
        <v>68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HYPERLINK("https://sbirkapp.gov.cz/detail/SPPC62TKG4K45FUA", "https://sbirkapp.gov.cz/detail/SPPC62TKG4K45FUA")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45588</v>
      </c>
      <c r="I9" s="1">
        <v>45621.79352075487</v>
      </c>
      <c r="J9" t="s">
        <v>74</v>
      </c>
      <c r="K9" t="s">
        <v>31</v>
      </c>
      <c r="M9" t="s">
        <v>38</v>
      </c>
      <c r="N9" t="s">
        <v>39</v>
      </c>
      <c r="P9" t="s">
        <v>75</v>
      </c>
      <c r="S9" t="b">
        <v>1</v>
      </c>
      <c r="U9" s="2">
        <f>HYPERLINK("https://sbirkapp.gov.cz/detail/SPPG7J4MLI3ONJ3A", "https://sbirkapp.gov.cz/detail/SPPG7J4MLI3ONJ3A")</f>
        <v>0</v>
      </c>
      <c r="V9" t="s">
        <v>76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78</v>
      </c>
      <c r="G10" t="s">
        <v>79</v>
      </c>
      <c r="H10" t="s">
        <v>79</v>
      </c>
      <c r="I10" t="s">
        <v>79</v>
      </c>
      <c r="J10" t="s">
        <v>79</v>
      </c>
      <c r="K10" t="s">
        <v>79</v>
      </c>
      <c r="L10" t="s">
        <v>79</v>
      </c>
      <c r="M10" t="s">
        <v>79</v>
      </c>
      <c r="N10" t="s">
        <v>79</v>
      </c>
      <c r="O10" t="s">
        <v>79</v>
      </c>
      <c r="P10" t="s">
        <v>79</v>
      </c>
      <c r="Q10" t="s">
        <v>79</v>
      </c>
      <c r="R10" t="s">
        <v>79</v>
      </c>
      <c r="S10" t="s">
        <v>79</v>
      </c>
      <c r="T10" t="s">
        <v>79</v>
      </c>
      <c r="U10" t="s">
        <v>79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82</v>
      </c>
      <c r="G11" t="s">
        <v>83</v>
      </c>
      <c r="H11" s="1">
        <v>45588</v>
      </c>
      <c r="I11" s="1">
        <v>45593.52720513401</v>
      </c>
      <c r="J11" t="s">
        <v>84</v>
      </c>
      <c r="K11" t="s">
        <v>31</v>
      </c>
      <c r="M11" t="s">
        <v>38</v>
      </c>
      <c r="N11" t="s">
        <v>85</v>
      </c>
      <c r="P11" t="s">
        <v>86</v>
      </c>
      <c r="S11" t="b">
        <v>1</v>
      </c>
      <c r="U11" s="2">
        <f>HYPERLINK("https://sbirkapp.gov.cz/detail/SPPCWKPK5C2MD7PQ", "https://sbirkapp.gov.cz/detail/SPPCWKPK5C2MD7PQ")</f>
        <v>0</v>
      </c>
      <c r="V11" t="s">
        <v>87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73</v>
      </c>
      <c r="H12" s="1">
        <v>45588</v>
      </c>
      <c r="I12" s="1">
        <v>45593.52195582516</v>
      </c>
      <c r="J12" t="s">
        <v>84</v>
      </c>
      <c r="K12" t="s">
        <v>31</v>
      </c>
      <c r="M12" t="s">
        <v>38</v>
      </c>
      <c r="N12" t="s">
        <v>39</v>
      </c>
      <c r="P12" t="s">
        <v>75</v>
      </c>
      <c r="S12" t="b">
        <v>1</v>
      </c>
      <c r="U12" s="2">
        <f>HYPERLINK("https://sbirkapp.gov.cz/detail/SPPDFHVZGYCUGYCQ", "https://sbirkapp.gov.cz/detail/SPPDFHVZGYCUGYCQ")</f>
        <v>0</v>
      </c>
      <c r="V12" t="s">
        <v>89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45588</v>
      </c>
      <c r="I13" s="1">
        <v>45593.51932033361</v>
      </c>
      <c r="J13" t="s">
        <v>84</v>
      </c>
      <c r="K13" t="s">
        <v>31</v>
      </c>
      <c r="M13" t="s">
        <v>63</v>
      </c>
      <c r="N13" t="s">
        <v>64</v>
      </c>
      <c r="S13" t="b">
        <v>1</v>
      </c>
      <c r="U13" s="2">
        <f>HYPERLINK("https://sbirkapp.gov.cz/detail/SPPIFK5L7XLVNOAC", "https://sbirkapp.gov.cz/detail/SPPIFK5L7XLVNOAC")</f>
        <v>0</v>
      </c>
      <c r="V13" t="s">
        <v>92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93</v>
      </c>
      <c r="F14" t="s">
        <v>82</v>
      </c>
      <c r="G14" t="s">
        <v>94</v>
      </c>
      <c r="H14" s="1">
        <v>45547</v>
      </c>
      <c r="I14" s="1">
        <v>45565.91736737615</v>
      </c>
      <c r="J14" t="s">
        <v>68</v>
      </c>
      <c r="K14" t="s">
        <v>31</v>
      </c>
      <c r="M14" t="s">
        <v>38</v>
      </c>
      <c r="N14" t="s">
        <v>85</v>
      </c>
      <c r="R14" t="s">
        <v>95</v>
      </c>
      <c r="S14" t="b">
        <v>0</v>
      </c>
      <c r="T14" s="1">
        <v>45608</v>
      </c>
      <c r="U14" s="2">
        <f>HYPERLINK("https://sbirkapp.gov.cz/detail/SPPEU4GA3Y2PMJBK", "https://sbirkapp.gov.cz/detail/SPPEU4GA3Y2PMJBK")</f>
        <v>0</v>
      </c>
      <c r="V14" t="s">
        <v>96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97</v>
      </c>
      <c r="F15" t="s">
        <v>82</v>
      </c>
      <c r="G15" t="s">
        <v>98</v>
      </c>
      <c r="H15" s="1">
        <v>45512</v>
      </c>
      <c r="I15" s="1">
        <v>45516.78162362581</v>
      </c>
      <c r="J15" t="s">
        <v>99</v>
      </c>
      <c r="K15" t="s">
        <v>31</v>
      </c>
      <c r="M15" t="s">
        <v>100</v>
      </c>
      <c r="N15" t="s">
        <v>101</v>
      </c>
      <c r="S15" t="b">
        <v>1</v>
      </c>
      <c r="U15" s="2">
        <f>HYPERLINK("https://sbirkapp.gov.cz/detail/SPPNXIDQDKZ6SHWA", "https://sbirkapp.gov.cz/detail/SPPNXIDQDKZ6SHWA")</f>
        <v>0</v>
      </c>
      <c r="V15" t="s">
        <v>102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103</v>
      </c>
      <c r="F16" t="s">
        <v>28</v>
      </c>
      <c r="G16" t="s">
        <v>104</v>
      </c>
      <c r="H16" s="1">
        <v>45267</v>
      </c>
      <c r="I16" s="1">
        <v>45287.6273943495</v>
      </c>
      <c r="J16" t="s">
        <v>105</v>
      </c>
      <c r="K16" t="s">
        <v>31</v>
      </c>
      <c r="M16" t="s">
        <v>106</v>
      </c>
      <c r="N16" t="s">
        <v>107</v>
      </c>
      <c r="S16" t="b">
        <v>1</v>
      </c>
      <c r="U16" s="2">
        <f>HYPERLINK("https://sbirkapp.gov.cz/detail/SPPI7MTGBWPCE3LK", "https://sbirkapp.gov.cz/detail/SPPI7MTGBWPCE3LK")</f>
        <v>0</v>
      </c>
      <c r="V16" t="s">
        <v>108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109</v>
      </c>
      <c r="F17" t="s">
        <v>28</v>
      </c>
      <c r="G17" t="s">
        <v>110</v>
      </c>
      <c r="H17" s="1">
        <v>45267</v>
      </c>
      <c r="I17" s="1">
        <v>45287.6257938181</v>
      </c>
      <c r="J17" t="s">
        <v>105</v>
      </c>
      <c r="K17" t="s">
        <v>31</v>
      </c>
      <c r="M17" t="s">
        <v>111</v>
      </c>
      <c r="N17" t="s">
        <v>112</v>
      </c>
      <c r="S17" t="b">
        <v>1</v>
      </c>
      <c r="U17" s="2">
        <f>HYPERLINK("https://sbirkapp.gov.cz/detail/SPPJDT5JUDRW6CPC", "https://sbirkapp.gov.cz/detail/SPPJDT5JUDRW6CPC")</f>
        <v>0</v>
      </c>
      <c r="V17" t="s">
        <v>113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114</v>
      </c>
      <c r="F18" t="s">
        <v>28</v>
      </c>
      <c r="G18" t="s">
        <v>115</v>
      </c>
      <c r="H18" s="1">
        <v>45267</v>
      </c>
      <c r="I18" s="1">
        <v>45287.62253022096</v>
      </c>
      <c r="J18" t="s">
        <v>105</v>
      </c>
      <c r="K18" t="s">
        <v>31</v>
      </c>
      <c r="M18" t="s">
        <v>116</v>
      </c>
      <c r="N18" t="s">
        <v>117</v>
      </c>
      <c r="S18" t="b">
        <v>1</v>
      </c>
      <c r="U18" s="2">
        <f>HYPERLINK("https://sbirkapp.gov.cz/detail/SPP3DT5UNCLLLWKY", "https://sbirkapp.gov.cz/detail/SPP3DT5UNCLLLWKY")</f>
        <v>0</v>
      </c>
      <c r="V18" t="s">
        <v>118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119</v>
      </c>
      <c r="F19" t="s">
        <v>28</v>
      </c>
      <c r="G19" t="s">
        <v>120</v>
      </c>
      <c r="H19" s="1">
        <v>44805</v>
      </c>
      <c r="I19" s="1">
        <v>44813.48799799332</v>
      </c>
      <c r="J19" t="s">
        <v>121</v>
      </c>
      <c r="K19" t="s">
        <v>31</v>
      </c>
      <c r="M19" t="s">
        <v>122</v>
      </c>
      <c r="N19" t="s">
        <v>123</v>
      </c>
      <c r="R19" t="s">
        <v>124</v>
      </c>
      <c r="S19" t="b">
        <v>0</v>
      </c>
      <c r="T19" s="1">
        <v>45608</v>
      </c>
      <c r="U19" s="2">
        <f>HYPERLINK("https://sbirkapp.gov.cz/detail/SPPYTY47BDJTVKKI", "https://sbirkapp.gov.cz/detail/SPPYTY47BDJTVKKI")</f>
        <v>0</v>
      </c>
      <c r="V19" t="s">
        <v>125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126</v>
      </c>
      <c r="F20" t="s">
        <v>82</v>
      </c>
      <c r="G20" t="s">
        <v>127</v>
      </c>
      <c r="H20" s="1">
        <v>44805</v>
      </c>
      <c r="I20" s="1">
        <v>44813.47020224388</v>
      </c>
      <c r="J20" t="s">
        <v>128</v>
      </c>
      <c r="K20" t="s">
        <v>31</v>
      </c>
      <c r="M20" t="s">
        <v>38</v>
      </c>
      <c r="N20" t="s">
        <v>85</v>
      </c>
      <c r="S20" t="b">
        <v>1</v>
      </c>
      <c r="U20" s="2">
        <f>HYPERLINK("https://sbirkapp.gov.cz/detail/SPPSWJZG4XDETG5M", "https://sbirkapp.gov.cz/detail/SPPSWJZG4XDETG5M")</f>
        <v>0</v>
      </c>
      <c r="V20" t="s">
        <v>129</v>
      </c>
      <c r="W2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2026-05-13T03:48:06Z</dcterms:created>
  <dcterms:modified xsi:type="dcterms:W3CDTF">2026-05-13T03:48:06Z</dcterms:modified>
</cp:coreProperties>
</file>