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<sst xmlns="http://schemas.openxmlformats.org/spreadsheetml/2006/main" count="199" uniqueCount="101">
  <si>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</si>
  <si>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</si>
  <si>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</si>
  <si>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</si>
  <si>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</si>
  <si>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</si>
  <si>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</si>
  <si>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</si>
  <si>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</si>
  <si>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</si>
  <si>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</si>
  <si>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</si>
  <si>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</si>
  <si>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</si>
  <si>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</si>
  <si>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</si>
  <si>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</si>
  <si>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</si>
  <si>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</si>
  <si>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</si>
  <si>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</si>
  <si>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</si>
  <si>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</si>
  <si>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Zaječov</t>
  </si>
  <si>
    <t>00234044</t>
  </si>
  <si>
    <t>wfkb4qa</t>
  </si>
  <si>
    <t>Středočeský kraj</t>
  </si>
  <si>
    <t>2/2026</t>
  </si>
  <si>
    <t>Obecně závazná vyhláška</t>
  </si>
  <si>
    <t>OZV o zrušení úhrady vodného a stočného ve dvousložkové formě</t>
  </si>
  <si>
    <t>2026-05-06</t>
  </si>
  <si>
    <t>Běžný</t>
  </si>
  <si>
    <t>zrušovací</t>
  </si>
  <si>
    <t>ústavní zákon č. 1/1993 Sb., Ústava České republiky - čl. 104 odst. 3 - zrušovací OZV</t>
  </si>
  <si>
    <t>1/2025: OZV o úhradě vodného a stočného ve dvousložkové formě</t>
  </si>
  <si>
    <t>1683840458</t>
  </si>
  <si>
    <t>1/2026</t>
  </si>
  <si>
    <t>OZV o místním poplatku za užívání veřejného prostranství</t>
  </si>
  <si>
    <t>místní poplatek za užívání veřejného prostranství</t>
  </si>
  <si>
    <t>zákon č. 565/1990 Sb., o místních poplatcích - § 14 - za užívání veřejného prostranství</t>
  </si>
  <si>
    <t>9/2025: OZV o místním poplatku za užívání veřejného prostranství</t>
  </si>
  <si>
    <t>1683771564</t>
  </si>
  <si>
    <t>9/2025</t>
  </si>
  <si>
    <t>2026-01-07</t>
  </si>
  <si>
    <t>7/2025: OZV o místním poplatku za užívání veřejného prostranství</t>
  </si>
  <si>
    <t>1/2026: OZV o místním poplatku za užívání veřejného prostranství; 1/2026: OZV o místním poplatku za užívání veřejného prostranství</t>
  </si>
  <si>
    <t>1625438215</t>
  </si>
  <si>
    <t>8/2025</t>
  </si>
  <si>
    <t>OZV o místním poplatku za obecní systém odpadového hospodářství</t>
  </si>
  <si>
    <t>2025-09-30</t>
  </si>
  <si>
    <t>místní poplatek za obecní systém odpadového hospodářství</t>
  </si>
  <si>
    <t>zákon č. 565/1990 Sb., o místních poplatcích - § 14 - za obecní systém odpadového hospodářství</t>
  </si>
  <si>
    <t>2/2025: OZV o mistnim poplatku za obecní systém odpadového hospodarstvi</t>
  </si>
  <si>
    <t>1576592549</t>
  </si>
  <si>
    <t>7/2025</t>
  </si>
  <si>
    <t>2025-05-28</t>
  </si>
  <si>
    <t>9/2025: OZV o místním poplatku za užívání veřejného prostranství; 9/2025: OZV o místním poplatku za užívání veřejného prostranství; 9/2025: OZV o místním poplatku za užívání veřejného prostranství</t>
  </si>
  <si>
    <t>1523635173</t>
  </si>
  <si>
    <t>6/2025</t>
  </si>
  <si>
    <t>VÝMAZ</t>
  </si>
  <si>
    <t>-</t>
  </si>
  <si>
    <t>1461013034</t>
  </si>
  <si>
    <t>5/2025</t>
  </si>
  <si>
    <t>OZV o místním poplatku z pobytu</t>
  </si>
  <si>
    <t>2025-01-22</t>
  </si>
  <si>
    <t>místní poplatek z pobytu</t>
  </si>
  <si>
    <t>zákon č. 565/1990 Sb., o místních poplatcích - § 14 - z pobytu</t>
  </si>
  <si>
    <t>1461008127</t>
  </si>
  <si>
    <t>4/2025</t>
  </si>
  <si>
    <t>OZV o mistnim poplatku ze psů</t>
  </si>
  <si>
    <t>místní poplatek ze psů</t>
  </si>
  <si>
    <t>zákon č. 565/1990 Sb., o místních poplatcích - § 14 - ze psů</t>
  </si>
  <si>
    <t>1461001150</t>
  </si>
  <si>
    <t>3/2025</t>
  </si>
  <si>
    <t>OZV o obecních symbolech</t>
  </si>
  <si>
    <t>jiná</t>
  </si>
  <si>
    <t xml:space="preserve">ústavní zákon č. 1/1993 Sb., Ústava České republiky - čl. 104 odst. 3 </t>
  </si>
  <si>
    <t>1460984358</t>
  </si>
  <si>
    <t>2/2025</t>
  </si>
  <si>
    <t>OZV o mistnim poplatku za obecní systém odpadového hospodarstvi</t>
  </si>
  <si>
    <t>3/2021: o místním poplatku za obecní systém odpadového hospodářství</t>
  </si>
  <si>
    <t>8/2025: OZV o místním poplatku za obecní systém odpadového hospodářství</t>
  </si>
  <si>
    <t>1460908992</t>
  </si>
  <si>
    <t>1/2025</t>
  </si>
  <si>
    <t>OZV o úhradě vodného a stočného ve dvousložkové formě</t>
  </si>
  <si>
    <t>vodní hospodářství - vodné a stočné ve dvousložkové formě</t>
  </si>
  <si>
    <t>zákon č. 274/2001 Sb., o vodovodech a kanalizacích - § 20 odst. 4</t>
  </si>
  <si>
    <t>2/2026: OZV o zrušení úhrady vodného a stočného ve dvousložkové formě</t>
  </si>
  <si>
    <t>1460887670</t>
  </si>
  <si>
    <t>3/2021</t>
  </si>
  <si>
    <t>o místním poplatku za obecní systém odpadového hospodářství</t>
  </si>
  <si>
    <t>2022-01-01</t>
  </si>
  <si>
    <t>Dle přechodného ustanovení</t>
  </si>
  <si>
    <t>2/2025: OZV o mistnim poplatku za obecní systém odpadového hospodarstvi; 2/2025: OZV o mistnim poplatku za obecní systém odpadového hospodarstvi</t>
  </si>
  <si>
    <t>1274789095</t>
  </si>
  <si>
    <t>4/2021</t>
  </si>
  <si>
    <t>o stanovení obecního systému odpadového hospodářství</t>
  </si>
  <si>
    <t>2021-12-30</t>
  </si>
  <si>
    <t>systém odpadového hospodářství</t>
  </si>
  <si>
    <t>zákon č. 541/2020 Sb., o odpadech - § 59 odst. 4</t>
  </si>
  <si>
    <t>1274775762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</si>
</sst>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4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4.7109375" customWidth="1"/>
    <col min="2" max="2" width="10.7109375" customWidth="1"/>
    <col min="3" max="3" width="9.7109375" customWidth="1"/>
    <col min="4" max="4" width="18.7109375" customWidth="1"/>
    <col min="5" max="5" width="8.7109375" customWidth="1"/>
    <col min="6" max="6" width="25.7109375" customWidth="1"/>
    <col min="7" max="7" width="68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59.7109375" customWidth="1"/>
    <col min="14" max="14" width="70.7109375" customWidth="1"/>
    <col min="15" max="15" width="3.7109375" customWidth="1"/>
    <col min="16" max="16" width="70.7109375" customWidth="1"/>
    <col min="17" max="17" width="3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46100</v>
      </c>
      <c r="I2" s="1">
        <v>46133.56978849909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HYPERLINK("https://sbirkapp.gov.cz/detail/SPPUQIFU27K4OVMS", "https://sbirkapp.gov.cz/detail/SPPUQIFU27K4OVMS")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46100</v>
      </c>
      <c r="I3" s="1">
        <v>46133.52158038405</v>
      </c>
      <c r="J3" t="s">
        <v>30</v>
      </c>
      <c r="K3" t="s">
        <v>31</v>
      </c>
      <c r="M3" t="s">
        <v>38</v>
      </c>
      <c r="N3" t="s">
        <v>39</v>
      </c>
      <c r="P3" t="s">
        <v>40</v>
      </c>
      <c r="S3" t="b">
        <v>1</v>
      </c>
      <c r="U3" s="2">
        <f>HYPERLINK("https://sbirkapp.gov.cz/detail/SPP6SVX4C7NOCV3C", "https://sbirkapp.gov.cz/detail/SPP6SVX4C7NOCV3C")</f>
        <v>0</v>
      </c>
      <c r="V3" t="s">
        <v>41</v>
      </c>
      <c r="W3">
        <v>2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42</v>
      </c>
      <c r="F4" t="s">
        <v>28</v>
      </c>
      <c r="G4" t="s">
        <v>37</v>
      </c>
      <c r="H4" s="1">
        <v>46013</v>
      </c>
      <c r="I4" s="1">
        <v>46014.57633310405</v>
      </c>
      <c r="J4" t="s">
        <v>43</v>
      </c>
      <c r="K4" t="s">
        <v>31</v>
      </c>
      <c r="M4" t="s">
        <v>38</v>
      </c>
      <c r="N4" t="s">
        <v>39</v>
      </c>
      <c r="P4" t="s">
        <v>44</v>
      </c>
      <c r="R4" t="s">
        <v>45</v>
      </c>
      <c r="S4" t="b">
        <v>0</v>
      </c>
      <c r="T4" s="1">
        <v>46148</v>
      </c>
      <c r="U4" s="2">
        <f>HYPERLINK("https://sbirkapp.gov.cz/detail/SPPXGKIDZQE54ICG", "https://sbirkapp.gov.cz/detail/SPPXGKIDZQE54ICG")</f>
        <v>0</v>
      </c>
      <c r="V4" t="s">
        <v>46</v>
      </c>
      <c r="W4">
        <v>3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47</v>
      </c>
      <c r="F5" t="s">
        <v>28</v>
      </c>
      <c r="G5" t="s">
        <v>48</v>
      </c>
      <c r="H5" s="1">
        <v>45827</v>
      </c>
      <c r="I5" s="1">
        <v>45911.4005536623</v>
      </c>
      <c r="J5" t="s">
        <v>49</v>
      </c>
      <c r="K5" t="s">
        <v>31</v>
      </c>
      <c r="M5" t="s">
        <v>50</v>
      </c>
      <c r="N5" t="s">
        <v>51</v>
      </c>
      <c r="P5" t="s">
        <v>52</v>
      </c>
      <c r="S5" t="b">
        <v>1</v>
      </c>
      <c r="U5" s="2">
        <f>HYPERLINK("https://sbirkapp.gov.cz/detail/SPPUMZH3HX3NKAT4", "https://sbirkapp.gov.cz/detail/SPPUMZH3HX3NKAT4")</f>
        <v>0</v>
      </c>
      <c r="V5" t="s">
        <v>53</v>
      </c>
      <c r="W5">
        <v>2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54</v>
      </c>
      <c r="F6" t="s">
        <v>28</v>
      </c>
      <c r="G6" t="s">
        <v>37</v>
      </c>
      <c r="H6" s="1">
        <v>45456</v>
      </c>
      <c r="I6" s="1">
        <v>45790.56317033052</v>
      </c>
      <c r="J6" t="s">
        <v>55</v>
      </c>
      <c r="K6" t="s">
        <v>31</v>
      </c>
      <c r="M6" t="s">
        <v>38</v>
      </c>
      <c r="N6" t="s">
        <v>39</v>
      </c>
      <c r="R6" t="s">
        <v>56</v>
      </c>
      <c r="S6" t="b">
        <v>0</v>
      </c>
      <c r="T6" s="1">
        <v>46029</v>
      </c>
      <c r="U6" s="2">
        <f>HYPERLINK("https://sbirkapp.gov.cz/detail/SPPCBZSPPGFVWJTY", "https://sbirkapp.gov.cz/detail/SPPCBZSPPGFVWJTY")</f>
        <v>0</v>
      </c>
      <c r="V6" t="s">
        <v>57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58</v>
      </c>
      <c r="F7" t="s">
        <v>59</v>
      </c>
      <c r="G7" t="s">
        <v>60</v>
      </c>
      <c r="H7" t="s">
        <v>60</v>
      </c>
      <c r="I7" t="s">
        <v>60</v>
      </c>
      <c r="J7" t="s">
        <v>60</v>
      </c>
      <c r="K7" t="s">
        <v>60</v>
      </c>
      <c r="L7" t="s">
        <v>60</v>
      </c>
      <c r="M7" t="s">
        <v>60</v>
      </c>
      <c r="N7" t="s">
        <v>60</v>
      </c>
      <c r="O7" t="s">
        <v>60</v>
      </c>
      <c r="P7" t="s">
        <v>60</v>
      </c>
      <c r="Q7" t="s">
        <v>60</v>
      </c>
      <c r="R7" t="s">
        <v>60</v>
      </c>
      <c r="S7" t="s">
        <v>60</v>
      </c>
      <c r="T7" t="s">
        <v>60</v>
      </c>
      <c r="U7" t="s">
        <v>60</v>
      </c>
      <c r="V7" t="s">
        <v>61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62</v>
      </c>
      <c r="F8" t="s">
        <v>28</v>
      </c>
      <c r="G8" t="s">
        <v>63</v>
      </c>
      <c r="H8" s="1">
        <v>45456</v>
      </c>
      <c r="I8" s="1">
        <v>45664.43313824787</v>
      </c>
      <c r="J8" t="s">
        <v>64</v>
      </c>
      <c r="K8" t="s">
        <v>31</v>
      </c>
      <c r="M8" t="s">
        <v>65</v>
      </c>
      <c r="N8" t="s">
        <v>66</v>
      </c>
      <c r="S8" t="b">
        <v>1</v>
      </c>
      <c r="U8" s="2">
        <f>HYPERLINK("https://sbirkapp.gov.cz/detail/SPPGPBAAYV5RHNOA", "https://sbirkapp.gov.cz/detail/SPPGPBAAYV5RHNOA")</f>
        <v>0</v>
      </c>
      <c r="V8" t="s">
        <v>67</v>
      </c>
      <c r="W8">
        <v>2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68</v>
      </c>
      <c r="F9" t="s">
        <v>28</v>
      </c>
      <c r="G9" t="s">
        <v>69</v>
      </c>
      <c r="H9" s="1">
        <v>45456</v>
      </c>
      <c r="I9" s="1">
        <v>45664.42783975402</v>
      </c>
      <c r="J9" t="s">
        <v>64</v>
      </c>
      <c r="K9" t="s">
        <v>31</v>
      </c>
      <c r="M9" t="s">
        <v>70</v>
      </c>
      <c r="N9" t="s">
        <v>71</v>
      </c>
      <c r="S9" t="b">
        <v>1</v>
      </c>
      <c r="U9" s="2">
        <f>HYPERLINK("https://sbirkapp.gov.cz/detail/SPP7RBDGSN3T7ZEI", "https://sbirkapp.gov.cz/detail/SPP7RBDGSN3T7ZEI")</f>
        <v>0</v>
      </c>
      <c r="V9" t="s">
        <v>72</v>
      </c>
      <c r="W9">
        <v>2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73</v>
      </c>
      <c r="F10" t="s">
        <v>28</v>
      </c>
      <c r="G10" t="s">
        <v>74</v>
      </c>
      <c r="H10" s="1">
        <v>45456</v>
      </c>
      <c r="I10" s="1">
        <v>45664.41936581906</v>
      </c>
      <c r="J10" t="s">
        <v>64</v>
      </c>
      <c r="K10" t="s">
        <v>31</v>
      </c>
      <c r="M10" t="s">
        <v>75</v>
      </c>
      <c r="N10" t="s">
        <v>76</v>
      </c>
      <c r="S10" t="b">
        <v>1</v>
      </c>
      <c r="U10" s="2">
        <f>HYPERLINK("https://sbirkapp.gov.cz/detail/SPPTN7N4UE45IBYE", "https://sbirkapp.gov.cz/detail/SPPTN7N4UE45IBYE")</f>
        <v>0</v>
      </c>
      <c r="V10" t="s">
        <v>77</v>
      </c>
      <c r="W10">
        <v>2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78</v>
      </c>
      <c r="F11" t="s">
        <v>28</v>
      </c>
      <c r="G11" t="s">
        <v>79</v>
      </c>
      <c r="H11" s="1">
        <v>45281</v>
      </c>
      <c r="I11" s="1">
        <v>45664.34820570169</v>
      </c>
      <c r="J11" t="s">
        <v>64</v>
      </c>
      <c r="K11" t="s">
        <v>31</v>
      </c>
      <c r="M11" t="s">
        <v>50</v>
      </c>
      <c r="N11" t="s">
        <v>51</v>
      </c>
      <c r="P11" t="s">
        <v>80</v>
      </c>
      <c r="R11" t="s">
        <v>81</v>
      </c>
      <c r="S11" t="b">
        <v>0</v>
      </c>
      <c r="T11" s="1">
        <v>45930</v>
      </c>
      <c r="U11" s="2">
        <f>HYPERLINK("https://sbirkapp.gov.cz/detail/SPPU2LYL7BL74LE4", "https://sbirkapp.gov.cz/detail/SPPU2LYL7BL74LE4")</f>
        <v>0</v>
      </c>
      <c r="V11" t="s">
        <v>82</v>
      </c>
      <c r="W11">
        <v>3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83</v>
      </c>
      <c r="F12" t="s">
        <v>28</v>
      </c>
      <c r="G12" t="s">
        <v>84</v>
      </c>
      <c r="H12" s="1">
        <v>45645</v>
      </c>
      <c r="I12" s="1">
        <v>45664.32853684683</v>
      </c>
      <c r="J12" t="s">
        <v>64</v>
      </c>
      <c r="K12" t="s">
        <v>31</v>
      </c>
      <c r="M12" t="s">
        <v>85</v>
      </c>
      <c r="N12" t="s">
        <v>86</v>
      </c>
      <c r="R12" t="s">
        <v>87</v>
      </c>
      <c r="S12" t="b">
        <v>0</v>
      </c>
      <c r="T12" s="1">
        <v>46148</v>
      </c>
      <c r="U12" s="2">
        <f>HYPERLINK("https://sbirkapp.gov.cz/detail/SPPQXY63ROPJTA6I", "https://sbirkapp.gov.cz/detail/SPPQXY63ROPJTA6I")</f>
        <v>0</v>
      </c>
      <c r="V12" t="s">
        <v>88</v>
      </c>
      <c r="W12">
        <v>2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89</v>
      </c>
      <c r="F13" t="s">
        <v>28</v>
      </c>
      <c r="G13" t="s">
        <v>90</v>
      </c>
      <c r="H13" s="1">
        <v>44545</v>
      </c>
      <c r="I13" s="1">
        <v>45251.5004480678</v>
      </c>
      <c r="J13" t="s">
        <v>91</v>
      </c>
      <c r="K13" t="s">
        <v>92</v>
      </c>
      <c r="L13" s="1">
        <v>44545</v>
      </c>
      <c r="M13" t="s">
        <v>50</v>
      </c>
      <c r="N13" t="s">
        <v>51</v>
      </c>
      <c r="R13" t="s">
        <v>93</v>
      </c>
      <c r="S13" t="b">
        <v>0</v>
      </c>
      <c r="T13" s="1">
        <v>45679</v>
      </c>
      <c r="U13" s="2">
        <f>HYPERLINK("https://sbirkapp.gov.cz/detail/SPP64CYEWUHH5RRK", "https://sbirkapp.gov.cz/detail/SPP64CYEWUHH5RRK")</f>
        <v>0</v>
      </c>
      <c r="V13" t="s">
        <v>94</v>
      </c>
      <c r="W13">
        <v>2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95</v>
      </c>
      <c r="F14" t="s">
        <v>28</v>
      </c>
      <c r="G14" t="s">
        <v>96</v>
      </c>
      <c r="H14" s="1">
        <v>44545</v>
      </c>
      <c r="I14" s="1">
        <v>45251.49055105898</v>
      </c>
      <c r="J14" t="s">
        <v>97</v>
      </c>
      <c r="K14" t="s">
        <v>92</v>
      </c>
      <c r="L14" s="1">
        <v>44545</v>
      </c>
      <c r="M14" t="s">
        <v>98</v>
      </c>
      <c r="N14" t="s">
        <v>99</v>
      </c>
      <c r="S14" t="b">
        <v>1</v>
      </c>
      <c r="U14" s="2">
        <f>HYPERLINK("https://sbirkapp.gov.cz/detail/SPPDLOGTHY4B4CWK", "https://sbirkapp.gov.cz/detail/SPPDLOGTHY4B4CWK")</f>
        <v>0</v>
      </c>
      <c r="V14" t="s">
        <v>100</v>
      </c>
      <c r="W14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2026-06-25T18:33:37Z</dcterms:created>
  <dcterms:modified xsi:type="dcterms:W3CDTF">2026-06-25T18:33:37Z</dcterms:modified>
</cp:coreProperties>
</file>