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<sst xmlns="http://schemas.openxmlformats.org/spreadsheetml/2006/main" count="243" uniqueCount="130">
  <si>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</si>
  <si>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</si>
  <si>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</si>
  <si>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</si>
  <si>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</si>
  <si>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</si>
  <si>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</si>
  <si>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</si>
  <si>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</si>
  <si>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</si>
  <si>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</si>
  <si>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</si>
  <si>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</si>
  <si>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</si>
  <si>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</si>
  <si>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</si>
  <si>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</si>
  <si>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</si>
  <si>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</si>
  <si>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</si>
  <si>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</si>
  <si>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</si>
  <si>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</si>
  <si>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Chářovice</t>
  </si>
  <si>
    <t>00508390</t>
  </si>
  <si>
    <t>pzxb5fi</t>
  </si>
  <si>
    <t>Středočeský kraj</t>
  </si>
  <si>
    <t>1/2025</t>
  </si>
  <si>
    <t>Obecně závazná vyhláška</t>
  </si>
  <si>
    <t>Obecně závazná vyhláška obce Chářovice o regulaci zacházení s pyrotechnickými výrobky</t>
  </si>
  <si>
    <t>2025-12-01</t>
  </si>
  <si>
    <t>Běžný</t>
  </si>
  <si>
    <t>pyrotechnické výrobky</t>
  </si>
  <si>
    <t>zákon č. 206/2015 Sb., zákon o pyrotechnice - § 35c</t>
  </si>
  <si>
    <t>2/2022: Regulace používání zábavní pyrotechniky</t>
  </si>
  <si>
    <t>1593014263</t>
  </si>
  <si>
    <t>5/2024</t>
  </si>
  <si>
    <t>OZV obce Chářovice, kterou se stanoví část společného školského obvodu mateřské a základní školy</t>
  </si>
  <si>
    <t>2024-12-27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</si>
  <si>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</si>
  <si>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</si>
  <si>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1/2024: OZV obce Chářovice, kterou se stanoví část společného školského obvodu mateřské a základní školy</t>
  </si>
  <si>
    <t>1451728631</t>
  </si>
  <si>
    <t>4/2024</t>
  </si>
  <si>
    <t>OZV obce Chářovice 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</si>
  <si>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</si>
  <si>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</si>
  <si>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</si>
  <si>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Chářovice o místním poplatku za odkládání komunálního odpadu z nemovité věci</t>
  </si>
  <si>
    <t>1451725827</t>
  </si>
  <si>
    <t>3/2024</t>
  </si>
  <si>
    <t xml:space="preserve">OZV obce Chářovice o stanovení obecního systému odpadového hospodářství </t>
  </si>
  <si>
    <t>systém odpadového hospodářství</t>
  </si>
  <si>
    <t>zákon č. 541/2020 Sb., o odpadech - § 59 odst. 4</t>
  </si>
  <si>
    <t>1/2021: Obecně závazná vyhláška obce Chářovice č. 1/2021, o stanovení obecního systému odpadového hospodářství</t>
  </si>
  <si>
    <t>1451722338</t>
  </si>
  <si>
    <t>2/2024</t>
  </si>
  <si>
    <t>OZV ze dne 30. 10. 2024 o místním poplatku za zhodnocení stavebního pozemku možností jeho připojení na stavbu vodovodu obce Chářovice</t>
  </si>
  <si>
    <t>2024-11-14</t>
  </si>
  <si>
    <t>místní poplatek za zhodnocení stavebního pozemku</t>
  </si>
  <si>
    <t>zákon č. 565/1990 Sb., o místních poplatcích - § 14 - za zhodnocení stavebního pozemku</t>
  </si>
  <si>
    <t>1432459590</t>
  </si>
  <si>
    <t>1/2024</t>
  </si>
  <si>
    <t>2024-10-15</t>
  </si>
  <si>
    <t>1/2017: Obecně závazná vyhláška obce Chářovice č. 1/2017, kterou se stanoví část společného školského obvodu spádové mateřské školy</t>
  </si>
  <si>
    <t>5/2024: OZV obce Chářovice, kterou se stanoví část společného školského obvodu mateřské a základní školy</t>
  </si>
  <si>
    <t>1419065432</t>
  </si>
  <si>
    <t>2/2023</t>
  </si>
  <si>
    <t>OZV obce Chářovice o místním poplatku ze psů</t>
  </si>
  <si>
    <t>2024-01-01</t>
  </si>
  <si>
    <t>místní poplatek ze psů</t>
  </si>
  <si>
    <t>zákon č. 565/1990 Sb., o místních poplatcích - § 14 - ze psů</t>
  </si>
  <si>
    <t>2/2019: Obecně závazná vyhláška obce Chářovice č.2/2019, o místním poplatku ze psů</t>
  </si>
  <si>
    <t>1286465703</t>
  </si>
  <si>
    <t>1/2023</t>
  </si>
  <si>
    <t>Obecně závazná vyhláška obce Chářovice o místním poplatku za odkládání komunálního odpadu z nemovité věci</t>
  </si>
  <si>
    <t>2/2021: Obecně závazná vyhláška obce Chářovice č. 2/2021, o místním poplatku za odkládání komunálního odpadu z nemovité věci</t>
  </si>
  <si>
    <t>4/2024: OZV obce Chářovice o místním poplatku za odkládání komunálního odpadu z nemovité věci</t>
  </si>
  <si>
    <t>1262660427</t>
  </si>
  <si>
    <t>2/2022</t>
  </si>
  <si>
    <t>Regulace používání zábavní pyrotechniky</t>
  </si>
  <si>
    <t>2022-06-15</t>
  </si>
  <si>
    <t>veřejný pořádek - pyrotechnika</t>
  </si>
  <si>
    <t>zákon č. 128/2000 Sb., o obcích - § 10 písm. a) - pyrotechnika</t>
  </si>
  <si>
    <t>1/2025: Obecně závazná vyhláška obce Chářovice o regulaci zacházení s pyrotechnickými výrobky</t>
  </si>
  <si>
    <t>1045258717</t>
  </si>
  <si>
    <t>1/2022</t>
  </si>
  <si>
    <t>Noční klid</t>
  </si>
  <si>
    <t>noční klid</t>
  </si>
  <si>
    <t>zákon č. 251/2016 Sb., o některých přestupcích - § 5 odst. 7</t>
  </si>
  <si>
    <t>2/2016: Obecně závazná vyhláška obce Chářovice č. 2/2016, o nočním klidu</t>
  </si>
  <si>
    <t>1045258278</t>
  </si>
  <si>
    <t>1/2017</t>
  </si>
  <si>
    <t>Obecně závazná vyhláška obce Chářovice č. 1/2017, kterou se stanoví část společného školského obvodu spádové mateřské školy</t>
  </si>
  <si>
    <t>2017-07-14</t>
  </si>
  <si>
    <t>Dle přechodného ustanovení</t>
  </si>
  <si>
    <t>školské obvody - mateřské školy</t>
  </si>
  <si>
    <t>zákon č. 561/2004 Sb., školský zákon - § 179 odst. 3 a § 178 odst. 2 písm. c)</t>
  </si>
  <si>
    <t>1/2024: OZV obce Chářovice, kterou se stanoví část společného školského obvodu mateřské a základní školy; 1/2024: OZV obce Chářovice, kterou se stanoví část společného školského obvodu mateřské a základní školy; 1/2024: OZV obce Chářovice, kterou se stanoví část společného školského obvodu mateřské a základní školy</t>
  </si>
  <si>
    <t>1043770696</t>
  </si>
  <si>
    <t>1/2019</t>
  </si>
  <si>
    <t>Obecně závazná vyhláška obce CHÁŘOVICE č. 1 /2019, kterou se vydává Požární řád obce Chářovice</t>
  </si>
  <si>
    <t>2019-04-05</t>
  </si>
  <si>
    <t>požární ochrana - požární řád</t>
  </si>
  <si>
    <t>zákon č. 133/1985 Sb., o požární ochraně - § 29 odst. 1 písm. o) bod 1</t>
  </si>
  <si>
    <t>1043770161</t>
  </si>
  <si>
    <t>2/2016</t>
  </si>
  <si>
    <t>Obecně závazná vyhláška obce Chářovice č. 2/2016, o nočním klidu</t>
  </si>
  <si>
    <t>2017-01-01</t>
  </si>
  <si>
    <t>zákon č. 251/2016 Sb., o některých přestupcích - § 5 odst. 6</t>
  </si>
  <si>
    <t>1/2022: Noční klid</t>
  </si>
  <si>
    <t>1043769324</t>
  </si>
  <si>
    <t>2/2019</t>
  </si>
  <si>
    <t>Obecně závazná vyhláška obce Chářovice č.2/2019, o místním poplatku ze psů</t>
  </si>
  <si>
    <t>2020-01-01</t>
  </si>
  <si>
    <t>2/2023: OZV obce Chářovice o místním poplatku ze psů; 2/2023: OZV obce Chářovice o místním poplatku ze psů</t>
  </si>
  <si>
    <t>1043768154</t>
  </si>
  <si>
    <t>1/2021</t>
  </si>
  <si>
    <t>Obecně závazná vyhláška obce Chářovice č. 1/2021, o stanovení obecního systému odpadového hospodářství</t>
  </si>
  <si>
    <t>2022-01-01</t>
  </si>
  <si>
    <t xml:space="preserve">3/2024: OZV obce Chářovice o stanovení obecního systému odpadového hospodářství </t>
  </si>
  <si>
    <t>1043767326</t>
  </si>
  <si>
    <t>2/2021</t>
  </si>
  <si>
    <t>Obecně závazná vyhláška obce Chářovice č. 2/2021, o místním poplatku za odkládání komunálního odpadu z nemovité věci</t>
  </si>
  <si>
    <t>1043765733</t>
  </si>
  <si>
    <t>4/2019</t>
  </si>
  <si>
    <t>Obecně závazná vyhláška obce Chářovice č. 4/2019, k zajištění udržování a ochraně veřejné zeleně na území obce</t>
  </si>
  <si>
    <t>veřejný pořádek - údržba a ochrana veřejné zeleně</t>
  </si>
  <si>
    <t>zákon č. 128/2000 Sb., o obcích - § 10 písm. c) - údržba a ochrana veřejné zeleně</t>
  </si>
  <si>
    <t>1043763937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</si>
</sst>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45945</v>
      </c>
      <c r="I2" s="1">
        <v>45946.64220271703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HYPERLINK("https://sbirkapp.gov.cz/detail/SPPVSQP4OM6BSWHS", "https://sbirkapp.gov.cz/detail/SPPVSQP4OM6BSWHS")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45638.40596831223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HYPERLINK("https://sbirkapp.gov.cz/detail/SPPZBXZSLCEVGHQS", "https://sbirkapp.gov.cz/detail/SPPZBXZSLCEVGHQS")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45637</v>
      </c>
      <c r="I4" s="1">
        <v>45638.40321925878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HYPERLINK("https://sbirkapp.gov.cz/detail/SPPXIDMEL4MCUH4K", "https://sbirkapp.gov.cz/detail/SPPXIDMEL4MCUH4K")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45637</v>
      </c>
      <c r="I5" s="1">
        <v>45638.39996225025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HYPERLINK("https://sbirkapp.gov.cz/detail/SPPCGFEVXUOXUCAM", "https://sbirkapp.gov.cz/detail/SPPCGFEVXUOXUCAM")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45595</v>
      </c>
      <c r="I6" s="1">
        <v>45595.8232293813</v>
      </c>
      <c r="J6" t="s">
        <v>58</v>
      </c>
      <c r="K6" t="s">
        <v>31</v>
      </c>
      <c r="M6" t="s">
        <v>59</v>
      </c>
      <c r="N6" t="s">
        <v>60</v>
      </c>
      <c r="S6" t="b">
        <v>1</v>
      </c>
      <c r="U6" s="2">
        <f>HYPERLINK("https://sbirkapp.gov.cz/detail/SPPW3WNV5KEWDWPC", "https://sbirkapp.gov.cz/detail/SPPW3WNV5KEWDWPC")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37</v>
      </c>
      <c r="H7" s="1">
        <v>45565</v>
      </c>
      <c r="I7" s="1">
        <v>45565.84816269788</v>
      </c>
      <c r="J7" t="s">
        <v>63</v>
      </c>
      <c r="K7" t="s">
        <v>31</v>
      </c>
      <c r="M7" t="s">
        <v>39</v>
      </c>
      <c r="N7" t="s">
        <v>40</v>
      </c>
      <c r="P7" t="s">
        <v>64</v>
      </c>
      <c r="R7" t="s">
        <v>65</v>
      </c>
      <c r="S7" t="b">
        <v>0</v>
      </c>
      <c r="T7" s="1">
        <v>45653</v>
      </c>
      <c r="U7" s="2">
        <f>HYPERLINK("https://sbirkapp.gov.cz/detail/SPP4AL3KDBH6XTV6", "https://sbirkapp.gov.cz/detail/SPP4AL3KDBH6XTV6")</f>
        <v>0</v>
      </c>
      <c r="V7" t="s">
        <v>66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45275</v>
      </c>
      <c r="I8" s="1">
        <v>45275.60107403718</v>
      </c>
      <c r="J8" t="s">
        <v>69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HYPERLINK("https://sbirkapp.gov.cz/detail/SPPSVBR43XTWGOUE", "https://sbirkapp.gov.cz/detail/SPPSVBR43XTWGOUE")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45226</v>
      </c>
      <c r="I9" s="1">
        <v>45230.67987483479</v>
      </c>
      <c r="J9" t="s">
        <v>69</v>
      </c>
      <c r="K9" t="s">
        <v>31</v>
      </c>
      <c r="M9" t="s">
        <v>46</v>
      </c>
      <c r="N9" t="s">
        <v>47</v>
      </c>
      <c r="P9" t="s">
        <v>76</v>
      </c>
      <c r="R9" t="s">
        <v>77</v>
      </c>
      <c r="S9" t="b">
        <v>0</v>
      </c>
      <c r="T9" s="1">
        <v>45658</v>
      </c>
      <c r="U9" s="2">
        <f>HYPERLINK("https://sbirkapp.gov.cz/detail/SPPEEG5PTYWLJBEE", "https://sbirkapp.gov.cz/detail/SPPEEG5PTYWLJBEE")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44712</v>
      </c>
      <c r="I10" s="1">
        <v>44712.93585951336</v>
      </c>
      <c r="J10" t="s">
        <v>81</v>
      </c>
      <c r="K10" t="s">
        <v>31</v>
      </c>
      <c r="M10" t="s">
        <v>82</v>
      </c>
      <c r="N10" t="s">
        <v>83</v>
      </c>
      <c r="R10" t="s">
        <v>84</v>
      </c>
      <c r="S10" t="b">
        <v>0</v>
      </c>
      <c r="T10" s="1">
        <v>45992</v>
      </c>
      <c r="U10" s="2">
        <f>HYPERLINK("https://sbirkapp.gov.cz/detail/SPP2FYYB4ZCBETMA", "https://sbirkapp.gov.cz/detail/SPP2FYYB4ZCBETMA")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44712</v>
      </c>
      <c r="I11" s="1">
        <v>44712.93114739222</v>
      </c>
      <c r="J11" t="s">
        <v>81</v>
      </c>
      <c r="K11" t="s">
        <v>31</v>
      </c>
      <c r="M11" t="s">
        <v>88</v>
      </c>
      <c r="N11" t="s">
        <v>89</v>
      </c>
      <c r="P11" t="s">
        <v>90</v>
      </c>
      <c r="S11" t="b">
        <v>1</v>
      </c>
      <c r="U11" s="2">
        <f>HYPERLINK("https://sbirkapp.gov.cz/detail/SPPOJWTG5ZQKGTHY", "https://sbirkapp.gov.cz/detail/SPPOJWTG5ZQKGTHY")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42899</v>
      </c>
      <c r="I12" s="1">
        <v>44707.85544173894</v>
      </c>
      <c r="J12" t="s">
        <v>94</v>
      </c>
      <c r="K12" t="s">
        <v>95</v>
      </c>
      <c r="L12" s="1">
        <v>42915</v>
      </c>
      <c r="M12" t="s">
        <v>96</v>
      </c>
      <c r="N12" t="s">
        <v>97</v>
      </c>
      <c r="R12" t="s">
        <v>98</v>
      </c>
      <c r="S12" t="b">
        <v>0</v>
      </c>
      <c r="T12" s="1">
        <v>45580</v>
      </c>
      <c r="U12" s="2">
        <f>HYPERLINK("https://sbirkapp.gov.cz/detail/SPPHDOKIFNAT3TCW", "https://sbirkapp.gov.cz/detail/SPPHDOKIFNAT3TCW")</f>
        <v>0</v>
      </c>
      <c r="V12" t="s">
        <v>99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43538</v>
      </c>
      <c r="I13" s="1">
        <v>44707.8533407327</v>
      </c>
      <c r="J13" t="s">
        <v>102</v>
      </c>
      <c r="K13" t="s">
        <v>95</v>
      </c>
      <c r="L13" s="1">
        <v>43545</v>
      </c>
      <c r="M13" t="s">
        <v>103</v>
      </c>
      <c r="N13" t="s">
        <v>104</v>
      </c>
      <c r="S13" t="b">
        <v>1</v>
      </c>
      <c r="U13" s="2">
        <f>HYPERLINK("https://sbirkapp.gov.cz/detail/SPP2O4HTLLFJWF2Q", "https://sbirkapp.gov.cz/detail/SPP2O4HTLLFJWF2Q")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107</v>
      </c>
      <c r="H14" s="1">
        <v>42731</v>
      </c>
      <c r="I14" s="1">
        <v>44707.8517655179</v>
      </c>
      <c r="J14" t="s">
        <v>108</v>
      </c>
      <c r="K14" t="s">
        <v>95</v>
      </c>
      <c r="L14" s="1">
        <v>42732</v>
      </c>
      <c r="M14" t="s">
        <v>88</v>
      </c>
      <c r="N14" t="s">
        <v>109</v>
      </c>
      <c r="R14" t="s">
        <v>110</v>
      </c>
      <c r="S14" t="b">
        <v>0</v>
      </c>
      <c r="T14" s="1">
        <v>44727</v>
      </c>
      <c r="U14" s="2">
        <f>HYPERLINK("https://sbirkapp.gov.cz/detail/SPPHS56TS7XEFVK2", "https://sbirkapp.gov.cz/detail/SPPHS56TS7XEFVK2")</f>
        <v>0</v>
      </c>
      <c r="V14" t="s">
        <v>111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112</v>
      </c>
      <c r="F15" t="s">
        <v>28</v>
      </c>
      <c r="G15" t="s">
        <v>113</v>
      </c>
      <c r="H15" s="1">
        <v>43809</v>
      </c>
      <c r="I15" s="1">
        <v>44707.8480989111</v>
      </c>
      <c r="J15" t="s">
        <v>114</v>
      </c>
      <c r="K15" t="s">
        <v>95</v>
      </c>
      <c r="L15" s="1">
        <v>43810</v>
      </c>
      <c r="M15" t="s">
        <v>70</v>
      </c>
      <c r="N15" t="s">
        <v>71</v>
      </c>
      <c r="R15" t="s">
        <v>115</v>
      </c>
      <c r="S15" t="b">
        <v>0</v>
      </c>
      <c r="T15" s="1">
        <v>45292</v>
      </c>
      <c r="U15" s="2">
        <f>HYPERLINK("https://sbirkapp.gov.cz/detail/SPPRBPXGBENZP54K", "https://sbirkapp.gov.cz/detail/SPPRBPXGBENZP54K")</f>
        <v>0</v>
      </c>
      <c r="V15" t="s">
        <v>116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44537</v>
      </c>
      <c r="I16" s="1">
        <v>44707.84652281744</v>
      </c>
      <c r="J16" t="s">
        <v>119</v>
      </c>
      <c r="K16" t="s">
        <v>95</v>
      </c>
      <c r="L16" s="1">
        <v>44538</v>
      </c>
      <c r="M16" t="s">
        <v>52</v>
      </c>
      <c r="N16" t="s">
        <v>53</v>
      </c>
      <c r="R16" t="s">
        <v>120</v>
      </c>
      <c r="S16" t="b">
        <v>0</v>
      </c>
      <c r="T16" s="1">
        <v>45658</v>
      </c>
      <c r="U16" s="2">
        <f>HYPERLINK("https://sbirkapp.gov.cz/detail/SPPGNBOBSP64Q7VY", "https://sbirkapp.gov.cz/detail/SPPGNBOBSP64Q7VY")</f>
        <v>0</v>
      </c>
      <c r="V16" t="s">
        <v>121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44537</v>
      </c>
      <c r="I17" s="1">
        <v>44707.84494778929</v>
      </c>
      <c r="J17" t="s">
        <v>119</v>
      </c>
      <c r="K17" t="s">
        <v>95</v>
      </c>
      <c r="L17" s="1">
        <v>44538</v>
      </c>
      <c r="M17" t="s">
        <v>46</v>
      </c>
      <c r="N17" t="s">
        <v>47</v>
      </c>
      <c r="R17" t="s">
        <v>48</v>
      </c>
      <c r="S17" t="b">
        <v>0</v>
      </c>
      <c r="T17" s="1">
        <v>45292</v>
      </c>
      <c r="U17" s="2">
        <f>HYPERLINK("https://sbirkapp.gov.cz/detail/SPP4FWQVSFSMXXPG", "https://sbirkapp.gov.cz/detail/SPP4FWQVSFSMXXPG")</f>
        <v>0</v>
      </c>
      <c r="V17" t="s">
        <v>124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28</v>
      </c>
      <c r="G18" t="s">
        <v>126</v>
      </c>
      <c r="H18" s="1">
        <v>43809</v>
      </c>
      <c r="I18" s="1">
        <v>44707.83971367813</v>
      </c>
      <c r="J18" t="s">
        <v>114</v>
      </c>
      <c r="K18" t="s">
        <v>95</v>
      </c>
      <c r="L18" s="1">
        <v>43810</v>
      </c>
      <c r="M18" t="s">
        <v>127</v>
      </c>
      <c r="N18" t="s">
        <v>128</v>
      </c>
      <c r="S18" t="b">
        <v>1</v>
      </c>
      <c r="U18" s="2">
        <f>HYPERLINK("https://sbirkapp.gov.cz/detail/SPPLNMBNNCPWG6WO", "https://sbirkapp.gov.cz/detail/SPPLNMBNNCPWG6WO")</f>
        <v>0</v>
      </c>
      <c r="V18" t="s">
        <v>129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2026-08-31T22:51:00Z</dcterms:created>
  <dcterms:modified xsi:type="dcterms:W3CDTF">2026-08-31T22:51:00Z</dcterms:modified>
</cp:coreProperties>
</file>