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<sst xmlns="http://schemas.openxmlformats.org/spreadsheetml/2006/main" count="151" uniqueCount="87">
  <si>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</si>
  <si>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</si>
  <si>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</si>
  <si>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</si>
  <si>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</si>
  <si>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</si>
  <si>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</si>
  <si>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</si>
  <si>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</si>
  <si>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</si>
  <si>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</si>
  <si>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</si>
  <si>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</si>
  <si>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</si>
  <si>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</si>
  <si>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</si>
  <si>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</si>
  <si>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</si>
  <si>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</si>
  <si>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</si>
  <si>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</si>
  <si>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</si>
  <si>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</si>
  <si>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KOTOPEKY</t>
  </si>
  <si>
    <t>00509698</t>
  </si>
  <si>
    <t>dinj2sy</t>
  </si>
  <si>
    <t>Středočeský kraj</t>
  </si>
  <si>
    <t>2/2025</t>
  </si>
  <si>
    <t>Obecně závazná vyhláška</t>
  </si>
  <si>
    <t>Obecně závazná vyhláška obce Kotopeky, kterou se stanoví část společného školského obvodu základní školy</t>
  </si>
  <si>
    <t>2025-07-01</t>
  </si>
  <si>
    <t>Běžný</t>
  </si>
  <si>
    <t>školské obvody - základní školy</t>
  </si>
  <si>
    <t>zákon č. 561/2004 Sb., školský zákon - § 178 odst. 2 písm. c)</t>
  </si>
  <si>
    <t>1530208723</t>
  </si>
  <si>
    <t>1/2025</t>
  </si>
  <si>
    <t>Požární řád obce Kotopeky</t>
  </si>
  <si>
    <t>2025-03-12</t>
  </si>
  <si>
    <t>požární ochrana - požární řád</t>
  </si>
  <si>
    <t>zákon č. 133/1985 Sb., o požární ochraně - § 29 odst. 1 písm. o) bod 1</t>
  </si>
  <si>
    <t>1/2024: Obecně závazná vyhláška obce Kotopeky kterou se vydává požární řád obce</t>
  </si>
  <si>
    <t>1485141764</t>
  </si>
  <si>
    <t>2/2024</t>
  </si>
  <si>
    <t xml:space="preserve">Obecně závazná vyhláška obce Kotopeky o stanovení obecního systému odpadového hospodářství </t>
  </si>
  <si>
    <t>2025-01-01</t>
  </si>
  <si>
    <t>systém odpadového hospodářství</t>
  </si>
  <si>
    <t>zákon č. 541/2020 Sb., o odpadech - § 59 odst. 4</t>
  </si>
  <si>
    <t>3/2023: o stanovení obecního systému odpadového hospodářství</t>
  </si>
  <si>
    <t>1451288741</t>
  </si>
  <si>
    <t>1/2024</t>
  </si>
  <si>
    <t>Obecně závazná vyhláška obce Kotopeky kterou se vydává požární řád obce</t>
  </si>
  <si>
    <t>2024-12-26</t>
  </si>
  <si>
    <t>1/2008: Požární řád obce</t>
  </si>
  <si>
    <t>1/2025: Požární řád obce Kotopeky</t>
  </si>
  <si>
    <t>1451286380</t>
  </si>
  <si>
    <t>1/2021</t>
  </si>
  <si>
    <t>vyhláška 	kterou se mění Obecně závazná vyhláška č. 1/2011, o úhradě vodného a stočného ve dvousložkové formě</t>
  </si>
  <si>
    <t>2022-01-01</t>
  </si>
  <si>
    <t>Dle přechodného ustanovení</t>
  </si>
  <si>
    <t>vodní hospodářství - vodné a stočné ve dvousložkové formě</t>
  </si>
  <si>
    <t>zákon č. 274/2001 Sb., o vodovodech a kanalizacích - § 20 odst. 4</t>
  </si>
  <si>
    <t>01/2011: O úhradě vodného ve dvousložkové formě</t>
  </si>
  <si>
    <t>1377326236</t>
  </si>
  <si>
    <t>01/2011</t>
  </si>
  <si>
    <t>O úhradě vodného ve dvousložkové formě</t>
  </si>
  <si>
    <t>2011-03-01</t>
  </si>
  <si>
    <t>1/2021: vyhláška 	kterou se mění Obecně závazná vyhláška č. 1/2011, o úhradě vodného a stočného ve dvousložkové formě</t>
  </si>
  <si>
    <t>1377324292</t>
  </si>
  <si>
    <t>1/2008</t>
  </si>
  <si>
    <t>Požární řád obce</t>
  </si>
  <si>
    <t>2008-11-29</t>
  </si>
  <si>
    <t>1375514682</t>
  </si>
  <si>
    <t>3/2023</t>
  </si>
  <si>
    <t>o stanovení obecního systému odpadového hospodářství</t>
  </si>
  <si>
    <t>2024-01-01</t>
  </si>
  <si>
    <t xml:space="preserve">2/2024: Obecně závazná vyhláška obce Kotopeky o stanovení obecního systému odpadového hospodářství </t>
  </si>
  <si>
    <t>1284091820</t>
  </si>
  <si>
    <t>2/2023</t>
  </si>
  <si>
    <t>o místním poplatku ze psů</t>
  </si>
  <si>
    <t>místní poplatek ze psů</t>
  </si>
  <si>
    <t>zákon č. 565/1990 Sb., o místních poplatcích - § 14 - ze psů</t>
  </si>
  <si>
    <t>1284087880</t>
  </si>
  <si>
    <t>1/2023</t>
  </si>
  <si>
    <t>o místním poplatku za obecní systém odpadového hospodářství</t>
  </si>
  <si>
    <t>místní poplatek za obecní systém odpadového hospodářství</t>
  </si>
  <si>
    <t>zákon č. 565/1990 Sb., o místních poplatcích - § 14 - za obecní systém odpadového hospodářství</t>
  </si>
  <si>
    <t>1284082733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</si>
</sst>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5.7109375" customWidth="1"/>
    <col min="2" max="2" width="10.7109375" customWidth="1"/>
    <col min="3" max="3" width="9.7109375" customWidth="1"/>
    <col min="4" max="4" width="18.7109375" customWidth="1"/>
    <col min="5" max="5" width="9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59.7109375" customWidth="1"/>
    <col min="14" max="14" width="70.7109375" customWidth="1"/>
    <col min="15" max="15" width="49.7109375" customWidth="1"/>
    <col min="16" max="16" width="70.7109375" customWidth="1"/>
    <col min="17" max="17" width="70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45800</v>
      </c>
      <c r="I2" s="1">
        <v>45803.78646901398</v>
      </c>
      <c r="J2" t="s">
        <v>30</v>
      </c>
      <c r="K2" t="s">
        <v>31</v>
      </c>
      <c r="M2" t="s">
        <v>32</v>
      </c>
      <c r="N2" t="s">
        <v>33</v>
      </c>
      <c r="S2" t="b">
        <v>1</v>
      </c>
      <c r="U2" s="2">
        <f>HYPERLINK("https://sbirkapp.gov.cz/detail/SPPMQQ5P6BHNWJQI", "https://sbirkapp.gov.cz/detail/SPPMQQ5P6BHNWJQI")</f>
        <v>0</v>
      </c>
      <c r="V2" t="s">
        <v>34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35</v>
      </c>
      <c r="F3" t="s">
        <v>28</v>
      </c>
      <c r="G3" t="s">
        <v>36</v>
      </c>
      <c r="H3" s="1">
        <v>45712</v>
      </c>
      <c r="I3" s="1">
        <v>45713.44118182723</v>
      </c>
      <c r="J3" t="s">
        <v>37</v>
      </c>
      <c r="K3" t="s">
        <v>31</v>
      </c>
      <c r="M3" t="s">
        <v>38</v>
      </c>
      <c r="N3" t="s">
        <v>39</v>
      </c>
      <c r="P3" t="s">
        <v>40</v>
      </c>
      <c r="S3" t="b">
        <v>1</v>
      </c>
      <c r="U3" s="2">
        <f>HYPERLINK("https://sbirkapp.gov.cz/detail/SPP26ISOJWBQXYHU", "https://sbirkapp.gov.cz/detail/SPP26ISOJWBQXYHU")</f>
        <v>0</v>
      </c>
      <c r="V3" t="s">
        <v>41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42</v>
      </c>
      <c r="F4" t="s">
        <v>28</v>
      </c>
      <c r="G4" t="s">
        <v>43</v>
      </c>
      <c r="H4" s="1">
        <v>45636</v>
      </c>
      <c r="I4" s="1">
        <v>45637.52523381684</v>
      </c>
      <c r="J4" t="s">
        <v>44</v>
      </c>
      <c r="K4" t="s">
        <v>31</v>
      </c>
      <c r="M4" t="s">
        <v>45</v>
      </c>
      <c r="N4" t="s">
        <v>46</v>
      </c>
      <c r="P4" t="s">
        <v>47</v>
      </c>
      <c r="S4" t="b">
        <v>1</v>
      </c>
      <c r="U4" s="2">
        <f>HYPERLINK("https://sbirkapp.gov.cz/detail/SPP5FTYROLPCHKGU", "https://sbirkapp.gov.cz/detail/SPP5FTYROLPCHKGU")</f>
        <v>0</v>
      </c>
      <c r="V4" t="s">
        <v>48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49</v>
      </c>
      <c r="F5" t="s">
        <v>28</v>
      </c>
      <c r="G5" t="s">
        <v>50</v>
      </c>
      <c r="H5" s="1">
        <v>45636</v>
      </c>
      <c r="I5" s="1">
        <v>45637.52301284832</v>
      </c>
      <c r="J5" t="s">
        <v>51</v>
      </c>
      <c r="K5" t="s">
        <v>31</v>
      </c>
      <c r="M5" t="s">
        <v>38</v>
      </c>
      <c r="N5" t="s">
        <v>39</v>
      </c>
      <c r="P5" t="s">
        <v>52</v>
      </c>
      <c r="R5" t="s">
        <v>53</v>
      </c>
      <c r="S5" t="b">
        <v>0</v>
      </c>
      <c r="T5" s="1">
        <v>45728</v>
      </c>
      <c r="U5" s="2">
        <f>HYPERLINK("https://sbirkapp.gov.cz/detail/SPPT2C3NNOQA2SBU", "https://sbirkapp.gov.cz/detail/SPPT2C3NNOQA2SBU")</f>
        <v>0</v>
      </c>
      <c r="V5" t="s">
        <v>54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55</v>
      </c>
      <c r="F6" t="s">
        <v>28</v>
      </c>
      <c r="G6" t="s">
        <v>56</v>
      </c>
      <c r="H6" s="1">
        <v>44533</v>
      </c>
      <c r="I6" s="1">
        <v>45468.49902889474</v>
      </c>
      <c r="J6" t="s">
        <v>57</v>
      </c>
      <c r="K6" t="s">
        <v>58</v>
      </c>
      <c r="L6" s="1">
        <v>44536</v>
      </c>
      <c r="M6" t="s">
        <v>59</v>
      </c>
      <c r="N6" t="s">
        <v>60</v>
      </c>
      <c r="O6" t="s">
        <v>61</v>
      </c>
      <c r="S6" t="b">
        <v>1</v>
      </c>
      <c r="U6" s="2">
        <f>HYPERLINK("https://sbirkapp.gov.cz/detail/SPP7RMMEOCKSUXJS", "https://sbirkapp.gov.cz/detail/SPP7RMMEOCKSUXJS")</f>
        <v>0</v>
      </c>
      <c r="V6" t="s">
        <v>62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63</v>
      </c>
      <c r="F7" t="s">
        <v>28</v>
      </c>
      <c r="G7" t="s">
        <v>64</v>
      </c>
      <c r="H7" s="1">
        <v>40587</v>
      </c>
      <c r="I7" s="1">
        <v>45468.49639347813</v>
      </c>
      <c r="J7" t="s">
        <v>65</v>
      </c>
      <c r="K7" t="s">
        <v>58</v>
      </c>
      <c r="L7" s="1">
        <v>40588</v>
      </c>
      <c r="M7" t="s">
        <v>59</v>
      </c>
      <c r="N7" t="s">
        <v>60</v>
      </c>
      <c r="Q7" t="s">
        <v>66</v>
      </c>
      <c r="S7" t="b">
        <v>1</v>
      </c>
      <c r="U7" s="2">
        <f>HYPERLINK("https://sbirkapp.gov.cz/detail/SPPBA27JYQOMWMBK", "https://sbirkapp.gov.cz/detail/SPPBA27JYQOMWMBK")</f>
        <v>0</v>
      </c>
      <c r="V7" t="s">
        <v>67</v>
      </c>
      <c r="W7">
        <v>2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68</v>
      </c>
      <c r="F8" t="s">
        <v>28</v>
      </c>
      <c r="G8" t="s">
        <v>69</v>
      </c>
      <c r="H8" s="1">
        <v>39766</v>
      </c>
      <c r="I8" s="1">
        <v>45463.92052277151</v>
      </c>
      <c r="J8" t="s">
        <v>70</v>
      </c>
      <c r="K8" t="s">
        <v>58</v>
      </c>
      <c r="L8" s="1">
        <v>39766</v>
      </c>
      <c r="M8" t="s">
        <v>38</v>
      </c>
      <c r="N8" t="s">
        <v>39</v>
      </c>
      <c r="R8" t="s">
        <v>40</v>
      </c>
      <c r="S8" t="b">
        <v>0</v>
      </c>
      <c r="T8" s="1">
        <v>45652</v>
      </c>
      <c r="U8" s="2">
        <f>HYPERLINK("https://sbirkapp.gov.cz/detail/SPPTJ6YYDFZWIE4C", "https://sbirkapp.gov.cz/detail/SPPTJ6YYDFZWIE4C")</f>
        <v>0</v>
      </c>
      <c r="V8" t="s">
        <v>71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72</v>
      </c>
      <c r="F9" t="s">
        <v>28</v>
      </c>
      <c r="G9" t="s">
        <v>73</v>
      </c>
      <c r="H9" s="1">
        <v>45270</v>
      </c>
      <c r="I9" s="1">
        <v>45271.70216618334</v>
      </c>
      <c r="J9" t="s">
        <v>74</v>
      </c>
      <c r="K9" t="s">
        <v>31</v>
      </c>
      <c r="M9" t="s">
        <v>45</v>
      </c>
      <c r="N9" t="s">
        <v>46</v>
      </c>
      <c r="R9" t="s">
        <v>75</v>
      </c>
      <c r="S9" t="b">
        <v>0</v>
      </c>
      <c r="T9" s="1">
        <v>45658</v>
      </c>
      <c r="U9" s="2">
        <f>HYPERLINK("https://sbirkapp.gov.cz/detail/SPPQWPKXT4R7CUJU", "https://sbirkapp.gov.cz/detail/SPPQWPKXT4R7CUJU")</f>
        <v>0</v>
      </c>
      <c r="V9" t="s">
        <v>76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77</v>
      </c>
      <c r="F10" t="s">
        <v>28</v>
      </c>
      <c r="G10" t="s">
        <v>78</v>
      </c>
      <c r="H10" s="1">
        <v>45270</v>
      </c>
      <c r="I10" s="1">
        <v>45271.6988992297</v>
      </c>
      <c r="J10" t="s">
        <v>74</v>
      </c>
      <c r="K10" t="s">
        <v>31</v>
      </c>
      <c r="M10" t="s">
        <v>79</v>
      </c>
      <c r="N10" t="s">
        <v>80</v>
      </c>
      <c r="S10" t="b">
        <v>1</v>
      </c>
      <c r="U10" s="2">
        <f>HYPERLINK("https://sbirkapp.gov.cz/detail/SPPED6OXXWWU55CK", "https://sbirkapp.gov.cz/detail/SPPED6OXXWWU55CK")</f>
        <v>0</v>
      </c>
      <c r="V10" t="s">
        <v>81</v>
      </c>
      <c r="W10">
        <v>1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82</v>
      </c>
      <c r="F11" t="s">
        <v>28</v>
      </c>
      <c r="G11" t="s">
        <v>83</v>
      </c>
      <c r="H11" s="1">
        <v>45270</v>
      </c>
      <c r="I11" s="1">
        <v>45271.69433243135</v>
      </c>
      <c r="J11" t="s">
        <v>74</v>
      </c>
      <c r="K11" t="s">
        <v>31</v>
      </c>
      <c r="M11" t="s">
        <v>84</v>
      </c>
      <c r="N11" t="s">
        <v>85</v>
      </c>
      <c r="S11" t="b">
        <v>1</v>
      </c>
      <c r="U11" s="2">
        <f>HYPERLINK("https://sbirkapp.gov.cz/detail/SPP2762ZL3G4RBB2", "https://sbirkapp.gov.cz/detail/SPP2762ZL3G4RBB2")</f>
        <v>0</v>
      </c>
      <c r="V11" t="s">
        <v>86</v>
      </c>
      <c r="W1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2026-08-23T23:16:39Z</dcterms:created>
  <dcterms:modified xsi:type="dcterms:W3CDTF">2026-08-23T23:16:39Z</dcterms:modified>
</cp:coreProperties>
</file>