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<sst xmlns="http://schemas.openxmlformats.org/spreadsheetml/2006/main" count="318" uniqueCount="160">
  <si>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</si>
  <si>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</si>
  <si>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</si>
  <si>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</si>
  <si>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</si>
  <si>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</si>
  <si>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</si>
  <si>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</si>
  <si>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</si>
  <si>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</si>
  <si>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</si>
  <si>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</si>
  <si>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</si>
  <si>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</si>
  <si>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</si>
  <si>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</si>
  <si>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</si>
  <si>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</si>
  <si>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</si>
  <si>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</si>
  <si>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</si>
  <si>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</si>
  <si>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</si>
  <si>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Bělá pod Bezdězem</t>
  </si>
  <si>
    <t>00237434</t>
  </si>
  <si>
    <t>hy8bg5r</t>
  </si>
  <si>
    <t>Středočeský kraj</t>
  </si>
  <si>
    <t>3/2025</t>
  </si>
  <si>
    <t>Obecně závazná vyhláška</t>
  </si>
  <si>
    <t>Obecně závazná vyhláška města Bělá pod Bezdězem o místním poplatku za užívání veřejného prostranství</t>
  </si>
  <si>
    <t>2026-01-01</t>
  </si>
  <si>
    <t>Běžný</t>
  </si>
  <si>
    <t>místní poplatek za užívání veřejného prostranství</t>
  </si>
  <si>
    <t>zákon č. 565/1990 Sb., o místních poplatcích - § 14 - za užívání veřejného prostranství</t>
  </si>
  <si>
    <t>1619754915</t>
  </si>
  <si>
    <t>2/2025</t>
  </si>
  <si>
    <t>OZV města Bělá pod Bezdězem o nočním klidu</t>
  </si>
  <si>
    <t>2025-06-24</t>
  </si>
  <si>
    <t>noční klid</t>
  </si>
  <si>
    <t>zákon č. 251/2016 Sb., o některých přestupcích - § 5 odst. 7</t>
  </si>
  <si>
    <t>1/2024: Obecně závazná vyhláška města Bělá pod Bezdězem č. 1/2024 o nočním klidu</t>
  </si>
  <si>
    <t>1536281811</t>
  </si>
  <si>
    <t>1/2025</t>
  </si>
  <si>
    <t xml:space="preserve">Obecně závazná vyhláška města Bělá pod Bezdězem o stanovení obecního systému odpadového hospodářství </t>
  </si>
  <si>
    <t>2025-03-12</t>
  </si>
  <si>
    <t>systém odpadového hospodářství</t>
  </si>
  <si>
    <t>zákon č. 541/2020 Sb., o odpadech - § 59 odst. 4</t>
  </si>
  <si>
    <t>4/2021: OZV města Bělá pod Bezdězem o stanovení obecního systému odpadového hospodářství</t>
  </si>
  <si>
    <t>1485343459</t>
  </si>
  <si>
    <t>5/2024</t>
  </si>
  <si>
    <t>Obecně závazná vyhláška města Bělá pod Bezdězem,  kterou se zrušují některé obecně závazné vyhlášky</t>
  </si>
  <si>
    <t>2025-01-01</t>
  </si>
  <si>
    <t>zrušovací</t>
  </si>
  <si>
    <t>ústavní zákon č. 1/1993 Sb., Ústava České republiky - čl. 104 odst. 3 - zrušovací OZV</t>
  </si>
  <si>
    <t>2/2005: Obecně závazná vyhláška města Bělá pod Bezdězem č. 2/2005  o čistotě a veřejném pořádku ve městě; 3/2006: Obecně závazná vyhláška města Bělá pod Bezdězem  č. 3/2006 o změně obecně závazné vyhlášky města Bělá pod Bezdězem č. 2/2005 o čistotě a pořádku ve městě; 4/2011: Obecně závazná přihláška č. 4/2011 o zákazu konzumace alkoholických nápojů na veřejném prostranství; 3/2012: Obecně závazná vyhláška č. 3/2012, kterou se mění a doplňuje vyhláška č. 4/2011 o zákazu konzumace alkoholických nápojů na veřejném prostranství</t>
  </si>
  <si>
    <t>1450644011</t>
  </si>
  <si>
    <t>4/2024</t>
  </si>
  <si>
    <t>Obecně závazná vyhláška o zákazu konzumace alkoholických nápojů na veřejném prostranství</t>
  </si>
  <si>
    <t>veřejný pořádek - konzumace alkoholu</t>
  </si>
  <si>
    <t>zákon č. 128/2000 Sb., o obcích - § 10 písm. a) - konzumace alkoholu</t>
  </si>
  <si>
    <t>4/2011: Obecně závazná přihláška č. 4/2011 o zákazu konzumace alkoholických nápojů na veřejném prostranství</t>
  </si>
  <si>
    <t>1450641152</t>
  </si>
  <si>
    <t>3/2024</t>
  </si>
  <si>
    <t>Obecně závazná vyhláška města Bělá pod Bezdězem, o čistotě a veřejném pořádku ve městě</t>
  </si>
  <si>
    <t>veřejný pořádek - údržba a ochrana veřejné zeleně; pohyb psů</t>
  </si>
  <si>
    <t>zákon č. 128/2000 Sb., o obcích - § 10 písm. c) - údržba a ochrana veřejné zeleně; zákon č. 246/1992 Sb., na ochranu zvířat proti týrání - § 24 odst. 2</t>
  </si>
  <si>
    <t>2/2005: Obecně závazná vyhláška města Bělá pod Bezdězem č. 2/2005  o čistotě a veřejném pořádku ve městě</t>
  </si>
  <si>
    <t>1450618983</t>
  </si>
  <si>
    <t>2/2024</t>
  </si>
  <si>
    <t>Obecně závazná vyhláška města o stanovení místních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</si>
  <si>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</si>
  <si>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</si>
  <si>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1402092285</t>
  </si>
  <si>
    <t>1/2024</t>
  </si>
  <si>
    <t>Obecně závazná vyhláška města Bělá pod Bezdězem č. 1/2024 o nočním klidu</t>
  </si>
  <si>
    <t>2024-06-28</t>
  </si>
  <si>
    <t>1/2023: Obecně závazná vyhláška města Bělá pod Bezdězem č. 1/2023 o nočním klidu</t>
  </si>
  <si>
    <t>2/2025: OZV města Bělá pod Bezdězem o nočním klidu</t>
  </si>
  <si>
    <t>1372093515</t>
  </si>
  <si>
    <t>4/2023</t>
  </si>
  <si>
    <t>Obecně závazná vyhláška města Bělá pod Bezdězem o místním poplatku ze psů</t>
  </si>
  <si>
    <t>2024-01-01</t>
  </si>
  <si>
    <t>místní poplatek ze psů</t>
  </si>
  <si>
    <t>zákon č. 565/1990 Sb., o místních poplatcích - § 14 - ze psů</t>
  </si>
  <si>
    <t>1279846228</t>
  </si>
  <si>
    <t>3/2023</t>
  </si>
  <si>
    <t>Obecně závazná vyhláška města Bělá pod Bezdězem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</si>
  <si>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</si>
  <si>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</si>
  <si>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1279839485</t>
  </si>
  <si>
    <t>2/2023</t>
  </si>
  <si>
    <t>Obecně závazná vyhláška města Bělá pod Bezdězem o místním poplatku z pobytu</t>
  </si>
  <si>
    <t>místní poplatek z pobytu</t>
  </si>
  <si>
    <t>zákon č. 565/1990 Sb., o místních poplatcích - § 14 - z pobytu</t>
  </si>
  <si>
    <t>1279831156</t>
  </si>
  <si>
    <t>3/2020</t>
  </si>
  <si>
    <t>Obecně závazná vyhláška města Bělá pod Bezdězem č. 3/2020, kterou se stanoví část společného školského obvodu mateřské školy</t>
  </si>
  <si>
    <t>2020-03-13</t>
  </si>
  <si>
    <t>Dle přechodného ustanovení</t>
  </si>
  <si>
    <t>školské obvody - mateřské školy</t>
  </si>
  <si>
    <t>zákon č. 561/2004 Sb., školský zákon - § 179 odst. 3 a § 178 odst. 2 písm. c)</t>
  </si>
  <si>
    <t>1231249826</t>
  </si>
  <si>
    <t>2/2020</t>
  </si>
  <si>
    <t>Obecně závazná vyhláška města Bělá pod Bezdězem č. 2/2020, kterou se stanoví část společného školského obvodu mateřské školy</t>
  </si>
  <si>
    <t>1231241759</t>
  </si>
  <si>
    <t>2/2009</t>
  </si>
  <si>
    <t>Obecně závazná vyhláška města Bělá pod Bezdězem č. 2/2009,  kterou se stanoví část společného školského obvodu základní školy</t>
  </si>
  <si>
    <t>2010-01-07</t>
  </si>
  <si>
    <t>školské obvody - základní školy</t>
  </si>
  <si>
    <t>zákon č. 561/2004 Sb., školský zákon - § 178 odst. 2 písm. c)</t>
  </si>
  <si>
    <t>1231233768</t>
  </si>
  <si>
    <t>3/2006</t>
  </si>
  <si>
    <t>Obecně závazná vyhláška města Bělá pod Bezdězem  č. 3/2006 o změně obecně závazné vyhlášky města Bělá pod Bezdězem č. 2/2005 o čistotě a pořádku ve městě</t>
  </si>
  <si>
    <t>2006-10-01</t>
  </si>
  <si>
    <t>3/2024: Obecně závazná vyhláška města Bělá pod Bezdězem, o čistotě a veřejném pořádku ve městě; 5/2024: Obecně závazná vyhláška města Bělá pod Bezdězem,  kterou se zrušují některé obecně závazné vyhlášky</t>
  </si>
  <si>
    <t>1231227827</t>
  </si>
  <si>
    <t>2/2005</t>
  </si>
  <si>
    <t>Obecně závazná vyhláška města Bělá pod Bezdězem č. 2/2005  o čistotě a veřejném pořádku ve městě</t>
  </si>
  <si>
    <t>2006-01-01</t>
  </si>
  <si>
    <t>3/2006: Obecně závazná vyhláška města Bělá pod Bezdězem  č. 3/2006 o změně obecně závazné vyhlášky města Bělá pod Bezdězem č. 2/2005 o čistotě a pořádku ve městě; 3/2006: Obecně závazná vyhláška města Bělá pod Bezdězem  č. 3/2006 o změně obecně závazné vyhlášky města Bělá pod Bezdězem č. 2/2005 o čistotě a pořádku ve městě</t>
  </si>
  <si>
    <t>3/2024: Obecně závazná vyhláška města Bělá pod Bezdězem, o čistotě a veřejném pořádku ve městě; 3/2024: Obecně závazná vyhláška města Bělá pod Bezdězem, o čistotě a veřejném pořádku ve městě; 5/2024: Obecně závazná vyhláška města Bělá pod Bezdězem,  kterou se zrušují některé obecně závazné vyhlášky</t>
  </si>
  <si>
    <t>1231211045</t>
  </si>
  <si>
    <t>2/2019</t>
  </si>
  <si>
    <t>Obecně závazná vyhláška města Bělá pod Bezdězem  č. 2/2019  o zřízení městské policie</t>
  </si>
  <si>
    <t>2019-10-12</t>
  </si>
  <si>
    <t>obecní policie</t>
  </si>
  <si>
    <t xml:space="preserve">zákon č. 553/1991 Sb., o obecní policii - § 1 odst. 1 </t>
  </si>
  <si>
    <t>1231137304</t>
  </si>
  <si>
    <t>1/2023</t>
  </si>
  <si>
    <t>Obecně závazná vyhláška města Bělá pod Bezdězem č. 1/2023 o nočním klidu</t>
  </si>
  <si>
    <t>2023-06-27</t>
  </si>
  <si>
    <t>2/2022: Noční klid</t>
  </si>
  <si>
    <t>1208584028</t>
  </si>
  <si>
    <t>4/2021</t>
  </si>
  <si>
    <t>OZV města Bělá pod Bezdězem o stanovení obecního systému odpadového hospodářství</t>
  </si>
  <si>
    <t>2021-12-15</t>
  </si>
  <si>
    <t xml:space="preserve">1/2025: Obecně závazná vyhláška města Bělá pod Bezdězem o stanovení obecního systému odpadového hospodářství ; 1/2025: Obecně závazná vyhláška města Bělá pod Bezdězem o stanovení obecního systému odpadového hospodářství ; 1/2025: Obecně závazná vyhláška města Bělá pod Bezdězem o stanovení obecního systému odpadového hospodářství ; 1/2025: Obecně závazná vyhláška města Bělá pod Bezdězem o stanovení obecního systému odpadového hospodářství </t>
  </si>
  <si>
    <t>1190266082</t>
  </si>
  <si>
    <t>3/2012</t>
  </si>
  <si>
    <t>Obecně závazná vyhláška č. 3/2012, kterou se mění a doplňuje vyhláška č. 4/2011 o zákazu konzumace alkoholických nápojů na veřejném prostranství</t>
  </si>
  <si>
    <t>2012-05-29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</si>
  <si>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</si>
  <si>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</si>
  <si>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4/2024: Obecně závazná vyhláška o zákazu konzumace alkoholických nápojů na veřejném prostranství; 5/2024: Obecně závazná vyhláška města Bělá pod Bezdězem,  kterou se zrušují některé obecně závazné vyhlášky</t>
  </si>
  <si>
    <t>1189954525</t>
  </si>
  <si>
    <t>4/2011</t>
  </si>
  <si>
    <t>Obecně závazná přihláška č. 4/2011 o zákazu konzumace alkoholických nápojů na veřejném prostranství</t>
  </si>
  <si>
    <t>2012-01-01</t>
  </si>
  <si>
    <t>3/2012: Obecně závazná vyhláška č. 3/2012, kterou se mění a doplňuje vyhláška č. 4/2011 o zákazu konzumace alkoholických nápojů na veřejném prostranství; 3/2012: Obecně závazná vyhláška č. 3/2012, kterou se mění a doplňuje vyhláška č. 4/2011 o zákazu konzumace alkoholických nápojů na veřejném prostranství</t>
  </si>
  <si>
    <t>4/2024: Obecně závazná vyhláška o zákazu konzumace alkoholických nápojů na veřejném prostranství; 4/2024: Obecně závazná vyhláška o zákazu konzumace alkoholických nápojů na veřejném prostranství; 5/2024: Obecně závazná vyhláška města Bělá pod Bezdězem,  kterou se zrušují některé obecně závazné vyhlášky</t>
  </si>
  <si>
    <t>1189948470</t>
  </si>
  <si>
    <t>2/2022</t>
  </si>
  <si>
    <t>Noční klid</t>
  </si>
  <si>
    <t>2022-07-05</t>
  </si>
  <si>
    <t>1052163183</t>
  </si>
  <si>
    <t>1/2022</t>
  </si>
  <si>
    <t>Regulace hlučných činností</t>
  </si>
  <si>
    <t>veřejný pořádek - hlučné činnosti</t>
  </si>
  <si>
    <t>zákon č. 128/2000 Sb., o obcích - § 10 písm. a) - hlučné činnosti</t>
  </si>
  <si>
    <t>1052156454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</si>
</sst>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45987</v>
      </c>
      <c r="I2" s="1">
        <v>46002.57210220796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HYPERLINK("https://sbirkapp.gov.cz/detail/SPPMQ7TC6L6DT4RG", "https://sbirkapp.gov.cz/detail/SPPMQ7TC6L6DT4RG")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45812</v>
      </c>
      <c r="I3" s="1">
        <v>45817.57092411925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HYPERLINK("https://sbirkapp.gov.cz/detail/SPPSEMTFT7GEHVZO", "https://sbirkapp.gov.cz/detail/SPPSEMTFT7GEHVZO")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45693</v>
      </c>
      <c r="I4" s="1">
        <v>45713.60024642399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HYPERLINK("https://sbirkapp.gov.cz/detail/SPPEV4ZPEC3GZPXK", "https://sbirkapp.gov.cz/detail/SPPEV4ZPEC3GZPXK")</f>
        <v>0</v>
      </c>
      <c r="V4" t="s">
        <v>48</v>
      </c>
      <c r="W4">
        <v>4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45623</v>
      </c>
      <c r="I5" s="1">
        <v>45636.46882691439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HYPERLINK("https://sbirkapp.gov.cz/detail/SPP36P7F4DCFWGNW", "https://sbirkapp.gov.cz/detail/SPP36P7F4DCFWGNW")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45623</v>
      </c>
      <c r="I6" s="1">
        <v>45636.46670909502</v>
      </c>
      <c r="J6" t="s">
        <v>51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HYPERLINK("https://sbirkapp.gov.cz/detail/SPPQG3SQREASCL5M", "https://sbirkapp.gov.cz/detail/SPPQG3SQREASCL5M")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45623</v>
      </c>
      <c r="I7" s="1">
        <v>45636.45009744861</v>
      </c>
      <c r="J7" t="s">
        <v>51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HYPERLINK("https://sbirkapp.gov.cz/detail/SPPIRK73OBGD2UM4", "https://sbirkapp.gov.cz/detail/SPPIRK73OBGD2UM4")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45497</v>
      </c>
      <c r="I8" s="1">
        <v>45526.34935130045</v>
      </c>
      <c r="J8" t="s">
        <v>51</v>
      </c>
      <c r="K8" t="s">
        <v>31</v>
      </c>
      <c r="M8" t="s">
        <v>70</v>
      </c>
      <c r="N8" t="s">
        <v>71</v>
      </c>
      <c r="S8" t="b">
        <v>1</v>
      </c>
      <c r="U8" s="2">
        <f>HYPERLINK("https://sbirkapp.gov.cz/detail/SPPF7Q6G24UVO3AC", "https://sbirkapp.gov.cz/detail/SPPF7Q6G24UVO3AC")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45455</v>
      </c>
      <c r="I9" s="1">
        <v>45456.58003609753</v>
      </c>
      <c r="J9" t="s">
        <v>75</v>
      </c>
      <c r="K9" t="s">
        <v>31</v>
      </c>
      <c r="M9" t="s">
        <v>38</v>
      </c>
      <c r="N9" t="s">
        <v>39</v>
      </c>
      <c r="P9" t="s">
        <v>76</v>
      </c>
      <c r="R9" t="s">
        <v>77</v>
      </c>
      <c r="S9" t="b">
        <v>0</v>
      </c>
      <c r="T9" s="1">
        <v>45832</v>
      </c>
      <c r="U9" s="2">
        <f>HYPERLINK("https://sbirkapp.gov.cz/detail/SPP7JPQXS7UNNFQO", "https://sbirkapp.gov.cz/detail/SPP7JPQXS7UNNFQO")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45245</v>
      </c>
      <c r="I10" s="1">
        <v>45261.58620998143</v>
      </c>
      <c r="J10" t="s">
        <v>81</v>
      </c>
      <c r="K10" t="s">
        <v>31</v>
      </c>
      <c r="M10" t="s">
        <v>82</v>
      </c>
      <c r="N10" t="s">
        <v>83</v>
      </c>
      <c r="S10" t="b">
        <v>1</v>
      </c>
      <c r="U10" s="2">
        <f>HYPERLINK("https://sbirkapp.gov.cz/detail/SPP26DVKZRRCKYFM", "https://sbirkapp.gov.cz/detail/SPP26DVKZRRCKYFM")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45245</v>
      </c>
      <c r="I11" s="1">
        <v>45261.58028708101</v>
      </c>
      <c r="J11" t="s">
        <v>81</v>
      </c>
      <c r="K11" t="s">
        <v>31</v>
      </c>
      <c r="M11" t="s">
        <v>87</v>
      </c>
      <c r="N11" t="s">
        <v>88</v>
      </c>
      <c r="S11" t="b">
        <v>1</v>
      </c>
      <c r="U11" s="2">
        <f>HYPERLINK("https://sbirkapp.gov.cz/detail/SPPNACIPHXCBRBBI", "https://sbirkapp.gov.cz/detail/SPPNACIPHXCBRBBI")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45245</v>
      </c>
      <c r="I12" s="1">
        <v>45261.57547562293</v>
      </c>
      <c r="J12" t="s">
        <v>81</v>
      </c>
      <c r="K12" t="s">
        <v>31</v>
      </c>
      <c r="M12" t="s">
        <v>92</v>
      </c>
      <c r="N12" t="s">
        <v>93</v>
      </c>
      <c r="S12" t="b">
        <v>1</v>
      </c>
      <c r="U12" s="2">
        <f>HYPERLINK("https://sbirkapp.gov.cz/detail/SPPHZ4JUBOJSM6CI", "https://sbirkapp.gov.cz/detail/SPPHZ4JUBOJSM6CI")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43888</v>
      </c>
      <c r="I13" s="1">
        <v>45159.59653477728</v>
      </c>
      <c r="J13" t="s">
        <v>97</v>
      </c>
      <c r="K13" t="s">
        <v>98</v>
      </c>
      <c r="L13" s="1">
        <v>43888</v>
      </c>
      <c r="M13" t="s">
        <v>99</v>
      </c>
      <c r="N13" t="s">
        <v>100</v>
      </c>
      <c r="S13" t="b">
        <v>1</v>
      </c>
      <c r="U13" s="2">
        <f>HYPERLINK("https://sbirkapp.gov.cz/detail/SPP34STTEZS2MPJM", "https://sbirkapp.gov.cz/detail/SPP34STTEZS2MPJM")</f>
        <v>0</v>
      </c>
      <c r="V13" t="s">
        <v>101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43888</v>
      </c>
      <c r="I14" s="1">
        <v>45159.58865642967</v>
      </c>
      <c r="J14" t="s">
        <v>97</v>
      </c>
      <c r="K14" t="s">
        <v>98</v>
      </c>
      <c r="L14" s="1">
        <v>43888</v>
      </c>
      <c r="M14" t="s">
        <v>99</v>
      </c>
      <c r="N14" t="s">
        <v>100</v>
      </c>
      <c r="S14" t="b">
        <v>1</v>
      </c>
      <c r="U14" s="2">
        <f>HYPERLINK("https://sbirkapp.gov.cz/detail/SPPOUQWW4TZDYASC", "https://sbirkapp.gov.cz/detail/SPPOUQWW4TZDYASC")</f>
        <v>0</v>
      </c>
      <c r="V14" t="s">
        <v>104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40170</v>
      </c>
      <c r="I15" s="1">
        <v>45159.58132008749</v>
      </c>
      <c r="J15" t="s">
        <v>107</v>
      </c>
      <c r="K15" t="s">
        <v>98</v>
      </c>
      <c r="L15" s="1">
        <v>40170</v>
      </c>
      <c r="M15" t="s">
        <v>108</v>
      </c>
      <c r="N15" t="s">
        <v>109</v>
      </c>
      <c r="S15" t="b">
        <v>1</v>
      </c>
      <c r="U15" s="2">
        <f>HYPERLINK("https://sbirkapp.gov.cz/detail/SPPOX4HJTGADT2CK", "https://sbirkapp.gov.cz/detail/SPPOX4HJTGADT2CK")</f>
        <v>0</v>
      </c>
      <c r="V15" t="s">
        <v>110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112</v>
      </c>
      <c r="H16" s="1">
        <v>38968</v>
      </c>
      <c r="I16" s="1">
        <v>45159.57435987078</v>
      </c>
      <c r="J16" t="s">
        <v>113</v>
      </c>
      <c r="K16" t="s">
        <v>98</v>
      </c>
      <c r="L16" s="1">
        <v>38968</v>
      </c>
      <c r="M16" t="s">
        <v>64</v>
      </c>
      <c r="N16" t="s">
        <v>65</v>
      </c>
      <c r="O16" t="s">
        <v>66</v>
      </c>
      <c r="R16" t="s">
        <v>114</v>
      </c>
      <c r="S16" t="b">
        <v>0</v>
      </c>
      <c r="T16" s="1">
        <v>45658</v>
      </c>
      <c r="U16" s="2">
        <f>HYPERLINK("https://sbirkapp.gov.cz/detail/SPPC3CXFMKFZPNBW", "https://sbirkapp.gov.cz/detail/SPPC3CXFMKFZPNBW")</f>
        <v>0</v>
      </c>
      <c r="V16" t="s">
        <v>115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117</v>
      </c>
      <c r="H17" s="1">
        <v>38701</v>
      </c>
      <c r="I17" s="1">
        <v>45159.5570846908</v>
      </c>
      <c r="J17" t="s">
        <v>118</v>
      </c>
      <c r="K17" t="s">
        <v>98</v>
      </c>
      <c r="L17" s="1">
        <v>38701</v>
      </c>
      <c r="M17" t="s">
        <v>64</v>
      </c>
      <c r="N17" t="s">
        <v>65</v>
      </c>
      <c r="Q17" t="s">
        <v>119</v>
      </c>
      <c r="R17" t="s">
        <v>120</v>
      </c>
      <c r="S17" t="b">
        <v>0</v>
      </c>
      <c r="T17" s="1">
        <v>45658</v>
      </c>
      <c r="U17" s="2">
        <f>HYPERLINK("https://sbirkapp.gov.cz/detail/SPPDBFLYAO4XQVWY", "https://sbirkapp.gov.cz/detail/SPPDBFLYAO4XQVWY")</f>
        <v>0</v>
      </c>
      <c r="V17" t="s">
        <v>121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28</v>
      </c>
      <c r="G18" t="s">
        <v>123</v>
      </c>
      <c r="H18" s="1">
        <v>43735</v>
      </c>
      <c r="I18" s="1">
        <v>45159.47121201763</v>
      </c>
      <c r="J18" t="s">
        <v>124</v>
      </c>
      <c r="K18" t="s">
        <v>98</v>
      </c>
      <c r="L18" s="1">
        <v>43735</v>
      </c>
      <c r="M18" t="s">
        <v>125</v>
      </c>
      <c r="N18" t="s">
        <v>126</v>
      </c>
      <c r="S18" t="b">
        <v>1</v>
      </c>
      <c r="U18" s="2">
        <f>HYPERLINK("https://sbirkapp.gov.cz/detail/SPPB6PT55ER6ALRY", "https://sbirkapp.gov.cz/detail/SPPB6PT55ER6ALRY")</f>
        <v>0</v>
      </c>
      <c r="V18" t="s">
        <v>127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128</v>
      </c>
      <c r="F19" t="s">
        <v>28</v>
      </c>
      <c r="G19" t="s">
        <v>129</v>
      </c>
      <c r="H19" s="1">
        <v>45098</v>
      </c>
      <c r="I19" s="1">
        <v>45104.35431861522</v>
      </c>
      <c r="J19" t="s">
        <v>130</v>
      </c>
      <c r="K19" t="s">
        <v>31</v>
      </c>
      <c r="M19" t="s">
        <v>38</v>
      </c>
      <c r="N19" t="s">
        <v>39</v>
      </c>
      <c r="P19" t="s">
        <v>131</v>
      </c>
      <c r="R19" t="s">
        <v>40</v>
      </c>
      <c r="S19" t="b">
        <v>0</v>
      </c>
      <c r="T19" s="1">
        <v>45471</v>
      </c>
      <c r="U19" s="2">
        <f>HYPERLINK("https://sbirkapp.gov.cz/detail/SPPRX7MP3KIFYDRO", "https://sbirkapp.gov.cz/detail/SPPRX7MP3KIFYDRO")</f>
        <v>0</v>
      </c>
      <c r="V19" t="s">
        <v>132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133</v>
      </c>
      <c r="F20" t="s">
        <v>28</v>
      </c>
      <c r="G20" t="s">
        <v>134</v>
      </c>
      <c r="H20" s="1">
        <v>44529</v>
      </c>
      <c r="I20" s="1">
        <v>45062.37690923793</v>
      </c>
      <c r="J20" t="s">
        <v>135</v>
      </c>
      <c r="K20" t="s">
        <v>98</v>
      </c>
      <c r="L20" s="1">
        <v>44529</v>
      </c>
      <c r="M20" t="s">
        <v>45</v>
      </c>
      <c r="N20" t="s">
        <v>46</v>
      </c>
      <c r="R20" t="s">
        <v>136</v>
      </c>
      <c r="S20" t="b">
        <v>0</v>
      </c>
      <c r="T20" s="1">
        <v>45728</v>
      </c>
      <c r="U20" s="2">
        <f>HYPERLINK("https://sbirkapp.gov.cz/detail/SPP5I6BSQRBROPIM", "https://sbirkapp.gov.cz/detail/SPP5I6BSQRBROPIM")</f>
        <v>0</v>
      </c>
      <c r="V20" t="s">
        <v>137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138</v>
      </c>
      <c r="F21" t="s">
        <v>28</v>
      </c>
      <c r="G21" t="s">
        <v>139</v>
      </c>
      <c r="H21" s="1">
        <v>41043</v>
      </c>
      <c r="I21" s="1">
        <v>45061.68911810345</v>
      </c>
      <c r="J21" t="s">
        <v>140</v>
      </c>
      <c r="K21" t="s">
        <v>98</v>
      </c>
      <c r="L21" s="1">
        <v>41043</v>
      </c>
      <c r="M21" t="s">
        <v>141</v>
      </c>
      <c r="N21" t="s">
        <v>142</v>
      </c>
      <c r="O21" t="s">
        <v>60</v>
      </c>
      <c r="R21" t="s">
        <v>143</v>
      </c>
      <c r="S21" t="b">
        <v>0</v>
      </c>
      <c r="T21" s="1">
        <v>45658</v>
      </c>
      <c r="U21" s="2">
        <f>HYPERLINK("https://sbirkapp.gov.cz/detail/SPPCKQMBUQLBPXME", "https://sbirkapp.gov.cz/detail/SPPCKQMBUQLBPXME")</f>
        <v>0</v>
      </c>
      <c r="V21" t="s">
        <v>144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145</v>
      </c>
      <c r="F22" t="s">
        <v>28</v>
      </c>
      <c r="G22" t="s">
        <v>146</v>
      </c>
      <c r="H22" s="1">
        <v>40892</v>
      </c>
      <c r="I22" s="1">
        <v>45061.68275025728</v>
      </c>
      <c r="J22" t="s">
        <v>147</v>
      </c>
      <c r="K22" t="s">
        <v>98</v>
      </c>
      <c r="L22" s="1">
        <v>40892</v>
      </c>
      <c r="M22" t="s">
        <v>141</v>
      </c>
      <c r="N22" t="s">
        <v>142</v>
      </c>
      <c r="Q22" t="s">
        <v>148</v>
      </c>
      <c r="R22" t="s">
        <v>149</v>
      </c>
      <c r="S22" t="b">
        <v>0</v>
      </c>
      <c r="T22" s="1">
        <v>45658</v>
      </c>
      <c r="U22" s="2">
        <f>HYPERLINK("https://sbirkapp.gov.cz/detail/SPPVSUCVHL5L3MJQ", "https://sbirkapp.gov.cz/detail/SPPVSUCVHL5L3MJQ")</f>
        <v>0</v>
      </c>
      <c r="V22" t="s">
        <v>150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151</v>
      </c>
      <c r="F23" t="s">
        <v>28</v>
      </c>
      <c r="G23" t="s">
        <v>152</v>
      </c>
      <c r="H23" s="1">
        <v>44720</v>
      </c>
      <c r="I23" s="1">
        <v>44732.44476530869</v>
      </c>
      <c r="J23" t="s">
        <v>153</v>
      </c>
      <c r="K23" t="s">
        <v>31</v>
      </c>
      <c r="M23" t="s">
        <v>38</v>
      </c>
      <c r="N23" t="s">
        <v>39</v>
      </c>
      <c r="R23" t="s">
        <v>76</v>
      </c>
      <c r="S23" t="b">
        <v>0</v>
      </c>
      <c r="T23" s="1">
        <v>45104</v>
      </c>
      <c r="U23" s="2">
        <f>HYPERLINK("https://sbirkapp.gov.cz/detail/SPPYZZFASNZAVBP6", "https://sbirkapp.gov.cz/detail/SPPYZZFASNZAVBP6")</f>
        <v>0</v>
      </c>
      <c r="V23" t="s">
        <v>154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155</v>
      </c>
      <c r="F24" t="s">
        <v>28</v>
      </c>
      <c r="G24" t="s">
        <v>156</v>
      </c>
      <c r="H24" s="1">
        <v>44720</v>
      </c>
      <c r="I24" s="1">
        <v>44732.43808509487</v>
      </c>
      <c r="J24" t="s">
        <v>153</v>
      </c>
      <c r="K24" t="s">
        <v>31</v>
      </c>
      <c r="M24" t="s">
        <v>157</v>
      </c>
      <c r="N24" t="s">
        <v>158</v>
      </c>
      <c r="S24" t="b">
        <v>1</v>
      </c>
      <c r="U24" s="2">
        <f>HYPERLINK("https://sbirkapp.gov.cz/detail/SPPEG2XYWTJJFBM6", "https://sbirkapp.gov.cz/detail/SPPEG2XYWTJJFBM6")</f>
        <v>0</v>
      </c>
      <c r="V24" t="s">
        <v>159</v>
      </c>
      <c r="W2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2026-04-28T23:35:00Z</dcterms:created>
  <dcterms:modified xsi:type="dcterms:W3CDTF">2026-04-28T23:35:00Z</dcterms:modified>
</cp:coreProperties>
</file>