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<sst xmlns="http://schemas.openxmlformats.org/spreadsheetml/2006/main" count="520" uniqueCount="236">
  <si>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</si>
  <si>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</si>
  <si>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</si>
  <si>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</si>
  <si>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</si>
  <si>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</si>
  <si>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</si>
  <si>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</si>
  <si>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</si>
  <si>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</si>
  <si>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</si>
  <si>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</si>
  <si>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</si>
  <si>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</si>
  <si>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</si>
  <si>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</si>
  <si>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</si>
  <si>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</si>
  <si>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</si>
  <si>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</si>
  <si>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</si>
  <si>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</si>
  <si>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</si>
  <si>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Stříbro</t>
  </si>
  <si>
    <t>00260177</t>
  </si>
  <si>
    <t>gkub5mb</t>
  </si>
  <si>
    <t>Plzeňský kraj</t>
  </si>
  <si>
    <t>7/2026</t>
  </si>
  <si>
    <t>Obecně závazná vyhláška</t>
  </si>
  <si>
    <t>Obecně závazná vyhláška města Stříbro kterou se mění obecně závazná vyhláška č. 3/2026, k zabezpečení místních záležitostí veřejného pořádku ve městě Stříbře a na jeho veřejných prostranstvích, o ochraně nočního klidu a regulaci hlučných činnností</t>
  </si>
  <si>
    <t>2026-07-15</t>
  </si>
  <si>
    <t>Běžný</t>
  </si>
  <si>
    <t>veřejný pořádek - hlučné činnosti; veřejný pořádek - jiné</t>
  </si>
  <si>
    <t>zákon č. 128/2000 Sb., o obcích - § 10 písm. a) - hlučné činnosti; zákon č. 128/2000 Sb., o obcích - § 10 písm. c) - jiné</t>
  </si>
  <si>
    <t>3/2026: Obecně závazná vyhláška města Stříbra k zabezpečení místních záležitostí veřejného pořádku ve městě Stříbře a na jeho veřejných prostranstvích, o ochraně nočního klidu a regulaci hlučných činností</t>
  </si>
  <si>
    <t>1724144827</t>
  </si>
  <si>
    <t>6/2026</t>
  </si>
  <si>
    <t>Obecně závazná vyhláška města Stříbro kterou se mění obecně závazná vyhláška č. 1/2026, o omezení provozní doby hostinských zařízení a obdobných zařízení</t>
  </si>
  <si>
    <t>veřejný pořádek - provozní doba hostinských zařízení</t>
  </si>
  <si>
    <t>zákon č. 128/2000 Sb., o obcích - § 10 písm. a) - provozní doba hostinských zařízení</t>
  </si>
  <si>
    <t>1/2026: Obecně závazná vyhláška města Stříbro o omezení provozní doby hostinských zařízení a obdobných zařízení</t>
  </si>
  <si>
    <t>1724105190</t>
  </si>
  <si>
    <t>5/2026</t>
  </si>
  <si>
    <t>Obecně závazná vyhláška města Stříbra kterou se mění obecně závazná vyhláška č.1/2025, o nočním klidu</t>
  </si>
  <si>
    <t>2026-06-17</t>
  </si>
  <si>
    <t>noční klid</t>
  </si>
  <si>
    <t>zákon č. 251/2016 Sb., o některých přestupcích - § 5 odst. 7</t>
  </si>
  <si>
    <t>1/2025: Obecně závazná vyhláška města Stříbra o nočním klidu</t>
  </si>
  <si>
    <t>1707348030</t>
  </si>
  <si>
    <t>4/2026</t>
  </si>
  <si>
    <t>Nařízení</t>
  </si>
  <si>
    <t>o záměru zadat zpracování lesních hospodářských osnov</t>
  </si>
  <si>
    <t>lesní hospodářské osnovy</t>
  </si>
  <si>
    <t>zákon č. 289/1995 Sb., lesní zákon - § 25 odst. 2</t>
  </si>
  <si>
    <t>1707319443</t>
  </si>
  <si>
    <t>3/2026</t>
  </si>
  <si>
    <t>Obecně závazná vyhláška města Stříbra k zabezpečení místních záležitostí veřejného pořádku ve městě Stříbře a na jeho veřejných prostranstvích, o ochraně nočního klidu a regulaci hlučných činností</t>
  </si>
  <si>
    <t>2026-03-19</t>
  </si>
  <si>
    <t>veřejný pořádek - hlučné činnosti; veřejný pořádek - plakátování; veřejný pořádek - konzumace alkoholu; veřejný pořádek - žebrání; veřejný pořádek - jiné; veřejný pořádek - jiné</t>
  </si>
  <si>
    <t>zákon č. 128/2000 Sb., o obcích - § 10 písm. a) - hlučné činnosti; zákon č. 128/2000 Sb., o obcích - § 10 písm. c) - plakátování; zákon č. 128/2000 Sb., o obcích - § 10 písm. a) - konzumace alkoholu; zákon č. 128/2000 Sb., o obcích - § 10 písm. a) - žebrání; zákon č. 128/2000 Sb., o obcích - § 10 písm. a) - jiné; zákon č. 128/2000 Sb., o obcích - § 10 písm. c) - jiné</t>
  </si>
  <si>
    <t>6/2025: Obecně závazná vyhláška o zákazu odpalování pyrotechnických výrobků a jejich užívání k provádění ohňostrojných prací nebo ohňostrojů a o změně obecně závazné vyhlášky č.09/2020, k zabezpečení místních záležitostí veřejného pořádku ve městě Stříbře a na jeho veřejných prostranstvích, o ochraně nočního klidu a regulaci hlučných činností, ve znění obecně závazné vyhlášky č.5/2025</t>
  </si>
  <si>
    <t>09/2020: Obecně závazná vyhláška č.09/2020, k zabezpečení místních záležitostí veřejného pořádku ve městě Stříbře a na jeho veřejných prostranstvích, o ochraně nočního klidu a regulaci hlučných činností; 5/2025: Obecně závazná vyhláška města Stříbro, kterou se mění obecně závazná vyhláška města Stříbro č. 9/2020, k zabezpečení místních záležitostí veřejného pořádku ve městě Stříbře a na jeho veřejných prostranstvích, o ochraně nočního klidu a regulaci hlučných činností</t>
  </si>
  <si>
    <t>7/2026: Obecně závazná vyhláška města Stříbro kterou se mění obecně závazná vyhláška č. 3/2026, k zabezpečení místních záležitostí veřejného pořádku ve městě Stříbře a na jeho veřejných prostranstvích, o ochraně nočního klidu a regulaci hlučných činnností; 7/2026: Obecně závazná vyhláška města Stříbro kterou se mění obecně závazná vyhláška č. 3/2026, k zabezpečení místních záležitostí veřejného pořádku ve městě Stříbře a na jeho veřejných prostranstvích, o ochraně nočního klidu a regulaci hlučných činnností</t>
  </si>
  <si>
    <t>1659172072</t>
  </si>
  <si>
    <t>2/2026</t>
  </si>
  <si>
    <t>Obecně závazná vyhláška o regulaci provozování hazardních her a o zrušení obecně závazné vyhlášky č.01/2016, o stanovení míst, na kterých mohou být provozovány výherní hrací přístroje, loterie a jiné podobné hry</t>
  </si>
  <si>
    <t>hazardní hry</t>
  </si>
  <si>
    <t>zákon č. 186/2016 Sb., o hazardních hrách - § 12 odst. 1</t>
  </si>
  <si>
    <t>01/2016: Obecně závazná vyhláška č. 01/2016 o stanovení míst, na kterých mohou být provozovány výherní hrací přístroje, loterie a jiné podobné hry</t>
  </si>
  <si>
    <t>1659145493</t>
  </si>
  <si>
    <t>1/2026</t>
  </si>
  <si>
    <t>Obecně závazná vyhláška města Stříbro o omezení provozní doby hostinských zařízení a obdobných zařízení</t>
  </si>
  <si>
    <t>2026-04-01</t>
  </si>
  <si>
    <t>6/2026: Obecně závazná vyhláška města Stříbro kterou se mění obecně závazná vyhláška č. 1/2026, o omezení provozní doby hostinských zařízení a obdobných zařízení</t>
  </si>
  <si>
    <t>1659064724</t>
  </si>
  <si>
    <t>6/2025</t>
  </si>
  <si>
    <t>Obecně závazná vyhláška o zákazu odpalování pyrotechnických výrobků a jejich užívání k provádění ohňostrojných prací nebo ohňostrojů a o změně obecně závazné vyhlášky č.09/2020, k zabezpečení místních záležitostí veřejného pořádku ve městě Stříbře a na jeho veřejných prostranstvích, o ochraně nočního klidu a regulaci hlučných činností, ve znění obecně závazné vyhlášky č.5/2025</t>
  </si>
  <si>
    <t>2025-12-31</t>
  </si>
  <si>
    <t>pyrotechnické výrobky</t>
  </si>
  <si>
    <t>zákon č. 206/2015 Sb., zákon o pyrotechnice - § 35c</t>
  </si>
  <si>
    <t>09/2020: Obecně závazná vyhláška č.09/2020, k zabezpečení místních záležitostí veřejného pořádku ve městě Stříbře a na jeho veřejných prostranstvích, o ochraně nočního klidu a regulaci hlučných činností</t>
  </si>
  <si>
    <t>1621808884</t>
  </si>
  <si>
    <t>5/2025</t>
  </si>
  <si>
    <t>Obecně závazná vyhláška města Stříbro, kterou se mění obecně závazná vyhláška města Stříbro č. 9/2020, k zabezpečení místních záležitostí veřejného pořádku ve městě Stříbře a na jeho veřejných prostranstvích, o ochraně nočního klidu a regulaci hlučných činností</t>
  </si>
  <si>
    <t>2025-07-12</t>
  </si>
  <si>
    <t>veřejný pořádek - hlučné činnosti; veřejný pořádek - plakátování; veřejný pořádek - pyrotechnika; veřejný pořádek - konzumace alkoholu</t>
  </si>
  <si>
    <t>zákon č. 128/2000 Sb., o obcích - § 10 písm. a) - hlučné činnosti; zákon č. 128/2000 Sb., o obcích - § 10 písm. c) - plakátování; zákon č. 128/2000 Sb., o obcích - § 10 písm. a) - pyrotechnika; zákon č. 128/2000 Sb., o obcích - § 10 písm. a) - konzumace alkoholu</t>
  </si>
  <si>
    <t>3/2026: Obecně závazná vyhláška města Stříbra k zabezpečení místních záležitostí veřejného pořádku ve městě Stříbře a na jeho veřejných prostranstvích, o ochraně nočního klidu a regulaci hlučných činností; 3/2026: Obecně závazná vyhláška města Stříbra k zabezpečení místních záležitostí veřejného pořádku ve městě Stříbře a na jeho veřejných prostranstvích, o ochraně nočního klidu a regulaci hlučných činností; 3/2026: Obecně závazná vyhláška města Stříbra k zabezpečení místních záležitostí veřejného pořádku ve městě Stříbře a na jeho veřejných prostranstvích, o ochraně nočního klidu a regulaci hlučných činností</t>
  </si>
  <si>
    <t>1544819960</t>
  </si>
  <si>
    <t>4/2025</t>
  </si>
  <si>
    <t>Obecně závazná vyhláška města Stříbro, o zrušení obecně závazné vyhlášky č. 2/2020</t>
  </si>
  <si>
    <t>zrušovací</t>
  </si>
  <si>
    <t>ústavní zákon č. 1/1993 Sb., Ústava České republiky - čl. 104 odst. 3 - zrušovací OZV</t>
  </si>
  <si>
    <t>2/2020: Obecně závazná vyhláška č. 2/2020 k trvalému označování psů a evidenci jejich chovatelů</t>
  </si>
  <si>
    <t>1544819903</t>
  </si>
  <si>
    <t>3/2025</t>
  </si>
  <si>
    <t>Obecně závazná vyhláška města Stříbro, kterou se mění obecně závazná vyhláška města Stříbro č. 4/2014, kterou se stanovují pravidla pro pohyb psů na veřejném prostranství a vymezují prostory pro volné pobíhání psů</t>
  </si>
  <si>
    <t>pohyb psů; veřejný pořádek - jiné</t>
  </si>
  <si>
    <t>zákon č. 246/1992 Sb., na ochranu zvířat proti týrání - § 24 odst. 2; zákon č. 128/2000 Sb., o obcích - § 10 písm. c) - jiné</t>
  </si>
  <si>
    <t>04/2014: Obecně závazná vyhláška Města Stříbro, kterou se stanovují pravidla pro pohyb psů na veřejném prostranství a vymezují prostory pro volné pobíhání psů</t>
  </si>
  <si>
    <t>1544797648</t>
  </si>
  <si>
    <t>2/2025</t>
  </si>
  <si>
    <t>Obecně závazná vyhláška města Stříbro, kterou se mění obecně závazná vyhláška města Stříbro č. 4/2012, požární řád města Stříbra</t>
  </si>
  <si>
    <t>požární ochrana - požární řád</t>
  </si>
  <si>
    <t>zákon č. 133/1985 Sb., o požární ochraně - § 29 odst. 1 písm. o) bod 1</t>
  </si>
  <si>
    <t>04/2012: Obecně závazná vyhláška č.04/2012 Požární řád města Stříbra</t>
  </si>
  <si>
    <t>1544782049</t>
  </si>
  <si>
    <t>1/2025</t>
  </si>
  <si>
    <t>Obecně závazná vyhláška města Stříbra o nočním klidu</t>
  </si>
  <si>
    <t>2025-06-11</t>
  </si>
  <si>
    <t>1/2024: Obecně závazná vyhláška města Stříbra o nočním klidu</t>
  </si>
  <si>
    <t>5/2026: Obecně závazná vyhláška města Stříbra kterou se mění obecně závazná vyhláška č.1/2025, o nočním klidu</t>
  </si>
  <si>
    <t>1530631723</t>
  </si>
  <si>
    <t>04/2021</t>
  </si>
  <si>
    <t>Obecně závazná vyhláška města Stříbra č. 4/2021, o stanovení obecního systému odpadového hospodářství</t>
  </si>
  <si>
    <t>2021-12-31</t>
  </si>
  <si>
    <t>Dle přechodného ustanovení</t>
  </si>
  <si>
    <t>systém odpadového hospodářství</t>
  </si>
  <si>
    <t>zákon č. 541/2020 Sb., o odpadech - § 59 odst. 4</t>
  </si>
  <si>
    <t>1455750424</t>
  </si>
  <si>
    <t>09/2020</t>
  </si>
  <si>
    <t>Obecně závazná vyhláška č.09/2020, k zabezpečení místních záležitostí veřejného pořádku ve městě Stříbře a na jeho veřejných prostranstvích, o ochraně nočního klidu a regulaci hlučných činností</t>
  </si>
  <si>
    <t>2020-12-25</t>
  </si>
  <si>
    <t>5/2025: Obecně závazná vyhláška města Stříbro, kterou se mění obecně závazná vyhláška města Stříbro č. 9/2020, k zabezpečení místních záležitostí veřejného pořádku ve městě Stříbře a na jeho veřejných prostranstvích, o ochraně nočního klidu a regulaci hlučných činností; 5/2025: Obecně závazná vyhláška města Stříbro, kterou se mění obecně závazná vyhláška města Stříbro č. 9/2020, k zabezpečení místních záležitostí veřejného pořádku ve městě Stříbře a na jeho veřejných prostranstvích, o ochraně nočního klidu a regulaci hlučných činností; 6/2025: Obecně závazná vyhláška o zákazu odpalování pyrotechnických výrobků a jejich užívání k provádění ohňostrojných prací nebo ohňostrojů a o změně obecně závazné vyhlášky č.09/2020, k zabezpečení místních záležitostí veřejného pořádku ve městě Stříbře a na jeho veřejných prostranstvích, o ochraně nočního klidu a regulaci hlučných činností, ve znění obecně závazné vyhlášky č.5/2025</t>
  </si>
  <si>
    <t>1455731496</t>
  </si>
  <si>
    <t>2/2020</t>
  </si>
  <si>
    <t>Obecně závazná vyhláška č. 2/2020 k trvalému označování psů a evidenci jejich chovatelů</t>
  </si>
  <si>
    <t>2020-02-14</t>
  </si>
  <si>
    <t>jiná</t>
  </si>
  <si>
    <t xml:space="preserve">ústavní zákon č. 1/1993 Sb., Ústava České republiky - čl. 104 odst. 3 </t>
  </si>
  <si>
    <t>4/2025: Obecně závazná vyhláška města Stříbro, o zrušení obecně závazné vyhlášky č. 2/2020; 4/2025: Obecně závazná vyhláška města Stříbro, o zrušení obecně závazné vyhlášky č. 2/2020</t>
  </si>
  <si>
    <t>1455715792</t>
  </si>
  <si>
    <t>01/2018</t>
  </si>
  <si>
    <t>Obecně závazná vyhláška č. 01/2018 o stanovení části společného školského obvodu mateřské školy</t>
  </si>
  <si>
    <t>2018-09-01</t>
  </si>
  <si>
    <t>školské obvody - mateřské školy</t>
  </si>
  <si>
    <t>zákon č. 561/2004 Sb., školský zákon - § 179 odst. 3 a § 178 odst. 2 písm. c)</t>
  </si>
  <si>
    <t>1455693882</t>
  </si>
  <si>
    <t>3/2017</t>
  </si>
  <si>
    <t>Obecně závazná vyhláška č. 3/2017 o stanovení školských obvodů základních škol zřízených městem Stříbrem a části společných školských obvodů základních škol</t>
  </si>
  <si>
    <t>2018-01-01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</si>
  <si>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</si>
  <si>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</si>
  <si>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1455693980</t>
  </si>
  <si>
    <t>01/2017</t>
  </si>
  <si>
    <t>Obecně závazná vyhláška č. 01/2017 o stanovení výjimečných případů, při nichž je doba nočního klidu vymezena dobou kratší (o nočním klidu)</t>
  </si>
  <si>
    <t>2017-06-23</t>
  </si>
  <si>
    <t>1455671597</t>
  </si>
  <si>
    <t>2/2016</t>
  </si>
  <si>
    <t>Obecně závazná vyhláška č. 2/2016 o vedení technické mapy obce</t>
  </si>
  <si>
    <t>2016-10-12</t>
  </si>
  <si>
    <t>1455643960</t>
  </si>
  <si>
    <t>01/2016</t>
  </si>
  <si>
    <t>Obecně závazná vyhláška č. 01/2016 o stanovení míst, na kterých mohou být provozovány výherní hrací přístroje, loterie a jiné podobné hry</t>
  </si>
  <si>
    <t>2016-05-26</t>
  </si>
  <si>
    <t>2/2026: Obecně závazná vyhláška o regulaci provozování hazardních her a o zrušení obecně závazné vyhlášky č.01/2016, o stanovení míst, na kterých mohou být provozovány výherní hrací přístroje, loterie a jiné podobné hry</t>
  </si>
  <si>
    <t>1455643957</t>
  </si>
  <si>
    <t>04/2014</t>
  </si>
  <si>
    <t>Obecně závazná vyhláška Města Stříbro, kterou se stanovují pravidla pro pohyb psů na veřejném prostranství a vymezují prostory pro volné pobíhání psů</t>
  </si>
  <si>
    <t>2014-10-24</t>
  </si>
  <si>
    <t>3/2025: Obecně závazná vyhláška města Stříbro, kterou se mění obecně závazná vyhláška města Stříbro č. 4/2014, kterou se stanovují pravidla pro pohyb psů na veřejném prostranství a vymezují prostory pro volné pobíhání psů; 3/2025: Obecně závazná vyhláška města Stříbro, kterou se mění obecně závazná vyhláška města Stříbro č. 4/2014, kterou se stanovují pravidla pro pohyb psů na veřejném prostranství a vymezují prostory pro volné pobíhání psů</t>
  </si>
  <si>
    <t>1455616351</t>
  </si>
  <si>
    <t>04/2012</t>
  </si>
  <si>
    <t>Obecně závazná vyhláška č.04/2012 Požární řád města Stříbra</t>
  </si>
  <si>
    <t>2012-04-18</t>
  </si>
  <si>
    <t>2/2025: Obecně závazná vyhláška města Stříbro, kterou se mění obecně závazná vyhláška města Stříbro č. 4/2012, požární řád města Stříbra</t>
  </si>
  <si>
    <t>1455589314</t>
  </si>
  <si>
    <t>09/2010</t>
  </si>
  <si>
    <t>Obecně závazná vyhláška o regulaci některých činností v městské památkové zóně</t>
  </si>
  <si>
    <t>2010-11-02</t>
  </si>
  <si>
    <t>veřejný pořádek - jiné</t>
  </si>
  <si>
    <t>zákon č. 128/2000 Sb., o obcích - § 10 písm. a) - jiné</t>
  </si>
  <si>
    <t>1455569226</t>
  </si>
  <si>
    <t>4/2007</t>
  </si>
  <si>
    <t>Obecně závazná vyhláška č.4/2007 Města Stříbra o zřízení městské policie</t>
  </si>
  <si>
    <t>2007-04-01</t>
  </si>
  <si>
    <t>obecní policie</t>
  </si>
  <si>
    <t xml:space="preserve">zákon č. 553/1991 Sb., o obecní policii - § 1 odst. 1 </t>
  </si>
  <si>
    <t>1455517874</t>
  </si>
  <si>
    <t>2/2002</t>
  </si>
  <si>
    <t>VÝMAZ</t>
  </si>
  <si>
    <t>-</t>
  </si>
  <si>
    <t>1455458892</t>
  </si>
  <si>
    <t>4/2024</t>
  </si>
  <si>
    <t>Obecně závazná vyhláška města Stříbro,o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</si>
  <si>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</si>
  <si>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</si>
  <si>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</si>
  <si>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města Stříbro o místním poplatku za obecní systém odpadového hospodářství</t>
  </si>
  <si>
    <t>1439250243</t>
  </si>
  <si>
    <t>3/2024</t>
  </si>
  <si>
    <t>1423724674</t>
  </si>
  <si>
    <t>2/2024</t>
  </si>
  <si>
    <t>Obecně závazná vyhláška města Stříbro, o stanovení koeficientů daně z nemovitých věcí</t>
  </si>
  <si>
    <t>daň z nemovitých věcí - místní koeficient; daň z nemovitých věcí - koeficient u pozemků; daň z nemovitých věcí - koeficient u staveb a jednotek</t>
  </si>
  <si>
    <t>zákon č. 338/1992 Sb., o dani z nemovitých věcí - § 12 odst. 1 písm. a) bod 1; zákon č. 338/1992 Sb., o dani z nemovitých věcí - § 6 odst. 4; zákon č. 338/1992 Sb., o dani z nemovitých věcí - § 11 odst. 5</t>
  </si>
  <si>
    <t>1362760195</t>
  </si>
  <si>
    <t>1/2024</t>
  </si>
  <si>
    <t>2024-06-07</t>
  </si>
  <si>
    <t>01/2017: Obecně závazná vyhláška č. 01/2017 o stanovení výjimečných případů, při nichž je doba nočního klidu vymezena dobou kratší (o nočním klidu)</t>
  </si>
  <si>
    <t>1362760126</t>
  </si>
  <si>
    <t>5/2023</t>
  </si>
  <si>
    <t>Obecně závazná vyhláška města Stříbro o místním poplatku ze psů</t>
  </si>
  <si>
    <t>2024-01-01</t>
  </si>
  <si>
    <t>místní poplatek ze psů</t>
  </si>
  <si>
    <t>zákon č. 565/1990 Sb., o místních poplatcích - § 14 - ze psů</t>
  </si>
  <si>
    <t>1/2023: Obecně závazná vyhláška města Stříbro, o místním poplatku ze psů</t>
  </si>
  <si>
    <t>1285769903</t>
  </si>
  <si>
    <t>4/2023</t>
  </si>
  <si>
    <t>Obecně závazná vyhláška města Stříbro o místním poplatku za obecní systém odpadového hospodářství</t>
  </si>
  <si>
    <t>1/2022: Obecně závazná vyhláška města Stříbro, o místním poplatku za obecní systém odpadového hospodářství</t>
  </si>
  <si>
    <t>4/2024: Obecně závazná vyhláška města Stříbro,o místním poplatku za obecní systém odpadového hospodářství</t>
  </si>
  <si>
    <t>1285746733</t>
  </si>
  <si>
    <t>3/2023</t>
  </si>
  <si>
    <t>Obecně závazná vyhláška města Stříbra.,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</si>
  <si>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</si>
  <si>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</si>
  <si>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1285746905</t>
  </si>
  <si>
    <t>2/2023</t>
  </si>
  <si>
    <t>Obecně závazná vyhláška města Stříbro, o místním poplatku z pobytu</t>
  </si>
  <si>
    <t>místní poplatek z pobytu</t>
  </si>
  <si>
    <t>zákon č. 565/1990 Sb., o místních poplatcích - § 14 - z pobytu</t>
  </si>
  <si>
    <t>1285746732</t>
  </si>
  <si>
    <t>1/2023</t>
  </si>
  <si>
    <t>Obecně závazná vyhláška města Stříbro, o místním poplatku ze psů</t>
  </si>
  <si>
    <t>5/2023: Obecně závazná vyhláška města Stříbro o místním poplatku ze psů; 5/2023: Obecně závazná vyhláška města Stříbro o místním poplatku ze psů; 5/2023: Obecně závazná vyhláška města Stříbro o místním poplatku ze psů</t>
  </si>
  <si>
    <t>1271410950</t>
  </si>
  <si>
    <t>2/2022</t>
  </si>
  <si>
    <t>Obecně závazná vyhláška města Stříbro, kterou se zrušuje obecně závazná vyhláška č.5/2021, o místním poplatku za zhodnocení stavebního pozemku možností jeho připojení na stavbu vodovodu a kanalizace</t>
  </si>
  <si>
    <t>2023-01-03</t>
  </si>
  <si>
    <t>1117890003</t>
  </si>
  <si>
    <t>1/2022</t>
  </si>
  <si>
    <t>Obecně závazná vyhláška města Stříbro, o místním poplatku za obecní systém odpadového hospodářství</t>
  </si>
  <si>
    <t>2023-01-01</t>
  </si>
  <si>
    <t>4/2023: Obecně závazná vyhláška města Stříbro o místním poplatku za obecní systém odpadového hospodářství; 4/2023: Obecně závazná vyhláška města Stříbro o místním poplatku za obecní systém odpadového hospodářství; 4/2023: Obecně závazná vyhláška města Stříbro o místním poplatku za obecní systém odpadového hospodářství</t>
  </si>
  <si>
    <t>1117890004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</si>
</sst>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46202</v>
      </c>
      <c r="I2" s="1">
        <v>46203.56290062023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HYPERLINK("https://sbirkapp.gov.cz/detail/SPPRJ3HRSZLGLMBC", "https://sbirkapp.gov.cz/detail/SPPRJ3HRSZLGLMBC")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46202</v>
      </c>
      <c r="I3" s="1">
        <v>46203.54194499537</v>
      </c>
      <c r="J3" t="s">
        <v>30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HYPERLINK("https://sbirkapp.gov.cz/detail/SPP3R2K2T5Y46DRY", "https://sbirkapp.gov.cz/detail/SPP3R2K2T5Y46DRY")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46174</v>
      </c>
      <c r="I4" s="1">
        <v>46175.43785901806</v>
      </c>
      <c r="J4" t="s">
        <v>44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HYPERLINK("https://sbirkapp.gov.cz/detail/SPPRJ5MJ46FW7L3Y", "https://sbirkapp.gov.cz/detail/SPPRJ5MJ46FW7L3Y")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46153</v>
      </c>
      <c r="I5" s="1">
        <v>46175.41685676239</v>
      </c>
      <c r="J5" t="s">
        <v>44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HYPERLINK("https://sbirkapp.gov.cz/detail/SPPGHUCMKSDH4X64", "https://sbirkapp.gov.cz/detail/SPPGHUCMKSDH4X64")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46083</v>
      </c>
      <c r="I6" s="1">
        <v>46085.47988548984</v>
      </c>
      <c r="J6" t="s">
        <v>57</v>
      </c>
      <c r="K6" t="s">
        <v>31</v>
      </c>
      <c r="M6" t="s">
        <v>58</v>
      </c>
      <c r="N6" t="s">
        <v>59</v>
      </c>
      <c r="O6" t="s">
        <v>60</v>
      </c>
      <c r="P6" t="s">
        <v>61</v>
      </c>
      <c r="Q6" t="s">
        <v>62</v>
      </c>
      <c r="S6" t="b">
        <v>1</v>
      </c>
      <c r="U6" s="2">
        <f>HYPERLINK("https://sbirkapp.gov.cz/detail/SPPJ75C4VPVRZPNW", "https://sbirkapp.gov.cz/detail/SPPJ75C4VPVRZPNW")</f>
        <v>0</v>
      </c>
      <c r="V6" t="s">
        <v>63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46083</v>
      </c>
      <c r="I7" s="1">
        <v>46085.45887378813</v>
      </c>
      <c r="J7" t="s">
        <v>57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HYPERLINK("https://sbirkapp.gov.cz/detail/SPPCP4HNX22HNNJW", "https://sbirkapp.gov.cz/detail/SPPCP4HNX22HNNJW")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46041</v>
      </c>
      <c r="I8" s="1">
        <v>46085.39649288227</v>
      </c>
      <c r="J8" t="s">
        <v>72</v>
      </c>
      <c r="K8" t="s">
        <v>31</v>
      </c>
      <c r="M8" t="s">
        <v>38</v>
      </c>
      <c r="N8" t="s">
        <v>39</v>
      </c>
      <c r="Q8" t="s">
        <v>73</v>
      </c>
      <c r="S8" t="b">
        <v>1</v>
      </c>
      <c r="U8" s="2">
        <f>HYPERLINK("https://sbirkapp.gov.cz/detail/SPPTMDSFUQL557QY", "https://sbirkapp.gov.cz/detail/SPPTMDSFUQL557QY")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46006</v>
      </c>
      <c r="I9" s="1">
        <v>46007.35488482089</v>
      </c>
      <c r="J9" t="s">
        <v>77</v>
      </c>
      <c r="K9" t="s">
        <v>31</v>
      </c>
      <c r="M9" t="s">
        <v>78</v>
      </c>
      <c r="N9" t="s">
        <v>79</v>
      </c>
      <c r="O9" t="s">
        <v>80</v>
      </c>
      <c r="Q9" t="s">
        <v>34</v>
      </c>
      <c r="R9" t="s">
        <v>34</v>
      </c>
      <c r="S9" t="b">
        <v>1</v>
      </c>
      <c r="U9" s="2">
        <f>HYPERLINK("https://sbirkapp.gov.cz/detail/SPPD4V4553JBO4F2", "https://sbirkapp.gov.cz/detail/SPPD4V4553JBO4F2")</f>
        <v>0</v>
      </c>
      <c r="V9" t="s">
        <v>81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45798</v>
      </c>
      <c r="I10" s="1">
        <v>45835.39659515552</v>
      </c>
      <c r="J10" t="s">
        <v>84</v>
      </c>
      <c r="K10" t="s">
        <v>31</v>
      </c>
      <c r="M10" t="s">
        <v>85</v>
      </c>
      <c r="N10" t="s">
        <v>86</v>
      </c>
      <c r="O10" t="s">
        <v>80</v>
      </c>
      <c r="R10" t="s">
        <v>87</v>
      </c>
      <c r="S10" t="b">
        <v>0</v>
      </c>
      <c r="T10" s="1">
        <v>46100</v>
      </c>
      <c r="U10" s="2">
        <f>HYPERLINK("https://sbirkapp.gov.cz/detail/SPPWCMFRBKYR7AKE", "https://sbirkapp.gov.cz/detail/SPPWCMFRBKYR7AKE")</f>
        <v>0</v>
      </c>
      <c r="V10" t="s">
        <v>88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45798</v>
      </c>
      <c r="I11" s="1">
        <v>45835.39606212792</v>
      </c>
      <c r="J11" t="s">
        <v>84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HYPERLINK("https://sbirkapp.gov.cz/detail/SPP5KGBNJV7YPUQW", "https://sbirkapp.gov.cz/detail/SPP5KGBNJV7YPUQW")</f>
        <v>0</v>
      </c>
      <c r="V11" t="s">
        <v>94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45798</v>
      </c>
      <c r="I12" s="1">
        <v>45835.37564101011</v>
      </c>
      <c r="J12" t="s">
        <v>84</v>
      </c>
      <c r="K12" t="s">
        <v>31</v>
      </c>
      <c r="M12" t="s">
        <v>97</v>
      </c>
      <c r="N12" t="s">
        <v>98</v>
      </c>
      <c r="O12" t="s">
        <v>99</v>
      </c>
      <c r="S12" t="b">
        <v>1</v>
      </c>
      <c r="U12" s="2">
        <f>HYPERLINK("https://sbirkapp.gov.cz/detail/SPP3MRSXEXRME7ZY", "https://sbirkapp.gov.cz/detail/SPP3MRSXEXRME7ZY")</f>
        <v>0</v>
      </c>
      <c r="V12" t="s">
        <v>100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102</v>
      </c>
      <c r="H13" s="1">
        <v>45798</v>
      </c>
      <c r="I13" s="1">
        <v>45835.35470790981</v>
      </c>
      <c r="J13" t="s">
        <v>84</v>
      </c>
      <c r="K13" t="s">
        <v>31</v>
      </c>
      <c r="M13" t="s">
        <v>103</v>
      </c>
      <c r="N13" t="s">
        <v>104</v>
      </c>
      <c r="O13" t="s">
        <v>105</v>
      </c>
      <c r="S13" t="b">
        <v>1</v>
      </c>
      <c r="U13" s="2">
        <f>HYPERLINK("https://sbirkapp.gov.cz/detail/SPP5THMZYGEJ3A6S", "https://sbirkapp.gov.cz/detail/SPP5THMZYGEJ3A6S")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108</v>
      </c>
      <c r="H14" s="1">
        <v>45798</v>
      </c>
      <c r="I14" s="1">
        <v>45804.56286621338</v>
      </c>
      <c r="J14" t="s">
        <v>109</v>
      </c>
      <c r="K14" t="s">
        <v>31</v>
      </c>
      <c r="M14" t="s">
        <v>45</v>
      </c>
      <c r="N14" t="s">
        <v>46</v>
      </c>
      <c r="P14" t="s">
        <v>110</v>
      </c>
      <c r="Q14" t="s">
        <v>111</v>
      </c>
      <c r="S14" t="b">
        <v>1</v>
      </c>
      <c r="U14" s="2">
        <f>HYPERLINK("https://sbirkapp.gov.cz/detail/SPPGFO2QGRCDCMTY", "https://sbirkapp.gov.cz/detail/SPPGFO2QGRCDCMTY")</f>
        <v>0</v>
      </c>
      <c r="V14" t="s">
        <v>112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113</v>
      </c>
      <c r="F15" t="s">
        <v>28</v>
      </c>
      <c r="G15" t="s">
        <v>114</v>
      </c>
      <c r="H15" s="1">
        <v>44545</v>
      </c>
      <c r="I15" s="1">
        <v>45645.68825806084</v>
      </c>
      <c r="J15" t="s">
        <v>115</v>
      </c>
      <c r="K15" t="s">
        <v>116</v>
      </c>
      <c r="L15" s="1">
        <v>44546</v>
      </c>
      <c r="M15" t="s">
        <v>117</v>
      </c>
      <c r="N15" t="s">
        <v>118</v>
      </c>
      <c r="S15" t="b">
        <v>1</v>
      </c>
      <c r="U15" s="2">
        <f>HYPERLINK("https://sbirkapp.gov.cz/detail/SPPYS5YMO22FDE7A", "https://sbirkapp.gov.cz/detail/SPPYS5YMO22FDE7A")</f>
        <v>0</v>
      </c>
      <c r="V15" t="s">
        <v>119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120</v>
      </c>
      <c r="F16" t="s">
        <v>28</v>
      </c>
      <c r="G16" t="s">
        <v>121</v>
      </c>
      <c r="H16" s="1">
        <v>44174</v>
      </c>
      <c r="I16" s="1">
        <v>45645.66707204397</v>
      </c>
      <c r="J16" t="s">
        <v>122</v>
      </c>
      <c r="K16" t="s">
        <v>116</v>
      </c>
      <c r="L16" s="1">
        <v>44175</v>
      </c>
      <c r="M16" t="s">
        <v>85</v>
      </c>
      <c r="N16" t="s">
        <v>86</v>
      </c>
      <c r="Q16" t="s">
        <v>123</v>
      </c>
      <c r="R16" t="s">
        <v>87</v>
      </c>
      <c r="S16" t="b">
        <v>0</v>
      </c>
      <c r="T16" s="1">
        <v>46100</v>
      </c>
      <c r="U16" s="2">
        <f>HYPERLINK("https://sbirkapp.gov.cz/detail/SPPX3XCJ257ORISO", "https://sbirkapp.gov.cz/detail/SPPX3XCJ257ORISO")</f>
        <v>0</v>
      </c>
      <c r="V16" t="s">
        <v>124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125</v>
      </c>
      <c r="F17" t="s">
        <v>28</v>
      </c>
      <c r="G17" t="s">
        <v>126</v>
      </c>
      <c r="H17" s="1">
        <v>43859</v>
      </c>
      <c r="I17" s="1">
        <v>45645.64610976015</v>
      </c>
      <c r="J17" t="s">
        <v>127</v>
      </c>
      <c r="K17" t="s">
        <v>116</v>
      </c>
      <c r="L17" s="1">
        <v>43860</v>
      </c>
      <c r="M17" t="s">
        <v>128</v>
      </c>
      <c r="N17" t="s">
        <v>129</v>
      </c>
      <c r="R17" t="s">
        <v>130</v>
      </c>
      <c r="S17" t="b">
        <v>0</v>
      </c>
      <c r="T17" s="1">
        <v>45850</v>
      </c>
      <c r="U17" s="2">
        <f>HYPERLINK("https://sbirkapp.gov.cz/detail/SPPQ5LSZLSMO4DKI", "https://sbirkapp.gov.cz/detail/SPPQ5LSZLSMO4DKI")</f>
        <v>0</v>
      </c>
      <c r="V17" t="s">
        <v>131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132</v>
      </c>
      <c r="F18" t="s">
        <v>28</v>
      </c>
      <c r="G18" t="s">
        <v>133</v>
      </c>
      <c r="H18" s="1">
        <v>43271</v>
      </c>
      <c r="I18" s="1">
        <v>45645.62544503507</v>
      </c>
      <c r="J18" t="s">
        <v>134</v>
      </c>
      <c r="K18" t="s">
        <v>116</v>
      </c>
      <c r="L18" s="1">
        <v>43279</v>
      </c>
      <c r="M18" t="s">
        <v>135</v>
      </c>
      <c r="N18" t="s">
        <v>136</v>
      </c>
      <c r="S18" t="b">
        <v>1</v>
      </c>
      <c r="U18" s="2">
        <f>HYPERLINK("https://sbirkapp.gov.cz/detail/SPPSTTULIJKWTQ6I", "https://sbirkapp.gov.cz/detail/SPPSTTULIJKWTQ6I")</f>
        <v>0</v>
      </c>
      <c r="V18" t="s">
        <v>137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138</v>
      </c>
      <c r="F19" t="s">
        <v>28</v>
      </c>
      <c r="G19" t="s">
        <v>139</v>
      </c>
      <c r="H19" s="1">
        <v>43047</v>
      </c>
      <c r="I19" s="1">
        <v>45645.6254342831</v>
      </c>
      <c r="J19" t="s">
        <v>140</v>
      </c>
      <c r="K19" t="s">
        <v>116</v>
      </c>
      <c r="L19" s="1">
        <v>43052</v>
      </c>
      <c r="M19" t="s">
        <v>141</v>
      </c>
      <c r="N19" t="s">
        <v>142</v>
      </c>
      <c r="S19" t="b">
        <v>1</v>
      </c>
      <c r="U19" s="2">
        <f>HYPERLINK("https://sbirkapp.gov.cz/detail/SPPNSV3PGCJI442C", "https://sbirkapp.gov.cz/detail/SPPNSV3PGCJI442C")</f>
        <v>0</v>
      </c>
      <c r="V19" t="s">
        <v>143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144</v>
      </c>
      <c r="F20" t="s">
        <v>28</v>
      </c>
      <c r="G20" t="s">
        <v>145</v>
      </c>
      <c r="H20" s="1">
        <v>42879</v>
      </c>
      <c r="I20" s="1">
        <v>45645.6046155055</v>
      </c>
      <c r="J20" t="s">
        <v>146</v>
      </c>
      <c r="K20" t="s">
        <v>116</v>
      </c>
      <c r="L20" s="1">
        <v>42894</v>
      </c>
      <c r="M20" t="s">
        <v>45</v>
      </c>
      <c r="N20" t="s">
        <v>46</v>
      </c>
      <c r="R20" t="s">
        <v>110</v>
      </c>
      <c r="S20" t="b">
        <v>0</v>
      </c>
      <c r="T20" s="1">
        <v>45450</v>
      </c>
      <c r="U20" s="2">
        <f>HYPERLINK("https://sbirkapp.gov.cz/detail/SPPKQLPHEF3ELSF6", "https://sbirkapp.gov.cz/detail/SPPKQLPHEF3ELSF6")</f>
        <v>0</v>
      </c>
      <c r="V20" t="s">
        <v>147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148</v>
      </c>
      <c r="F21" t="s">
        <v>28</v>
      </c>
      <c r="G21" t="s">
        <v>149</v>
      </c>
      <c r="H21" s="1">
        <v>42634</v>
      </c>
      <c r="I21" s="1">
        <v>45645.58375142824</v>
      </c>
      <c r="J21" t="s">
        <v>150</v>
      </c>
      <c r="K21" t="s">
        <v>116</v>
      </c>
      <c r="L21" s="1">
        <v>42640</v>
      </c>
      <c r="M21" t="s">
        <v>128</v>
      </c>
      <c r="N21" t="s">
        <v>129</v>
      </c>
      <c r="S21" t="b">
        <v>1</v>
      </c>
      <c r="U21" s="2">
        <f>HYPERLINK("https://sbirkapp.gov.cz/detail/SPPAAOU7DK3Q3FLG", "https://sbirkapp.gov.cz/detail/SPPAAOU7DK3Q3FLG")</f>
        <v>0</v>
      </c>
      <c r="V21" t="s">
        <v>151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152</v>
      </c>
      <c r="F22" t="s">
        <v>28</v>
      </c>
      <c r="G22" t="s">
        <v>153</v>
      </c>
      <c r="H22" s="1">
        <v>42480</v>
      </c>
      <c r="I22" s="1">
        <v>45645.58374030105</v>
      </c>
      <c r="J22" t="s">
        <v>154</v>
      </c>
      <c r="K22" t="s">
        <v>116</v>
      </c>
      <c r="L22" s="1">
        <v>42501</v>
      </c>
      <c r="M22" t="s">
        <v>66</v>
      </c>
      <c r="N22" t="s">
        <v>67</v>
      </c>
      <c r="R22" t="s">
        <v>155</v>
      </c>
      <c r="S22" t="b">
        <v>0</v>
      </c>
      <c r="T22" s="1">
        <v>46100</v>
      </c>
      <c r="U22" s="2">
        <f>HYPERLINK("https://sbirkapp.gov.cz/detail/SPPDUW2NLMWS7MOY", "https://sbirkapp.gov.cz/detail/SPPDUW2NLMWS7MOY")</f>
        <v>0</v>
      </c>
      <c r="V22" t="s">
        <v>156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157</v>
      </c>
      <c r="F23" t="s">
        <v>28</v>
      </c>
      <c r="G23" t="s">
        <v>158</v>
      </c>
      <c r="H23" s="1">
        <v>41920</v>
      </c>
      <c r="I23" s="1">
        <v>45645.56304819351</v>
      </c>
      <c r="J23" t="s">
        <v>159</v>
      </c>
      <c r="K23" t="s">
        <v>116</v>
      </c>
      <c r="L23" s="1">
        <v>41921</v>
      </c>
      <c r="M23" t="s">
        <v>97</v>
      </c>
      <c r="N23" t="s">
        <v>98</v>
      </c>
      <c r="Q23" t="s">
        <v>160</v>
      </c>
      <c r="S23" t="b">
        <v>1</v>
      </c>
      <c r="U23" s="2">
        <f>HYPERLINK("https://sbirkapp.gov.cz/detail/SPPPRQNJA4OUKNKY", "https://sbirkapp.gov.cz/detail/SPPPRQNJA4OUKNKY")</f>
        <v>0</v>
      </c>
      <c r="V23" t="s">
        <v>161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162</v>
      </c>
      <c r="F24" t="s">
        <v>28</v>
      </c>
      <c r="G24" t="s">
        <v>163</v>
      </c>
      <c r="H24" s="1">
        <v>41001</v>
      </c>
      <c r="I24" s="1">
        <v>45645.54201114721</v>
      </c>
      <c r="J24" t="s">
        <v>164</v>
      </c>
      <c r="K24" t="s">
        <v>116</v>
      </c>
      <c r="L24" s="1">
        <v>41003</v>
      </c>
      <c r="M24" t="s">
        <v>103</v>
      </c>
      <c r="N24" t="s">
        <v>104</v>
      </c>
      <c r="Q24" t="s">
        <v>165</v>
      </c>
      <c r="S24" t="b">
        <v>1</v>
      </c>
      <c r="U24" s="2">
        <f>HYPERLINK("https://sbirkapp.gov.cz/detail/SPPFZIRUP6IL3GOE", "https://sbirkapp.gov.cz/detail/SPPFZIRUP6IL3GOE")</f>
        <v>0</v>
      </c>
      <c r="V24" t="s">
        <v>166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28</v>
      </c>
      <c r="G25" t="s">
        <v>168</v>
      </c>
      <c r="H25" s="1">
        <v>40462</v>
      </c>
      <c r="I25" s="1">
        <v>45645.5210748212</v>
      </c>
      <c r="J25" t="s">
        <v>169</v>
      </c>
      <c r="K25" t="s">
        <v>116</v>
      </c>
      <c r="L25" s="1">
        <v>40484</v>
      </c>
      <c r="M25" t="s">
        <v>170</v>
      </c>
      <c r="N25" t="s">
        <v>171</v>
      </c>
      <c r="S25" t="b">
        <v>1</v>
      </c>
      <c r="U25" s="2">
        <f>HYPERLINK("https://sbirkapp.gov.cz/detail/SPPXJ4BJFZJQGW4C", "https://sbirkapp.gov.cz/detail/SPPXJ4BJFZJQGW4C")</f>
        <v>0</v>
      </c>
      <c r="V25" t="s">
        <v>172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173</v>
      </c>
      <c r="F26" t="s">
        <v>28</v>
      </c>
      <c r="G26" t="s">
        <v>174</v>
      </c>
      <c r="H26" s="1">
        <v>39156</v>
      </c>
      <c r="I26" s="1">
        <v>45645.47947593198</v>
      </c>
      <c r="J26" t="s">
        <v>175</v>
      </c>
      <c r="K26" t="s">
        <v>116</v>
      </c>
      <c r="L26" s="1">
        <v>39157</v>
      </c>
      <c r="M26" t="s">
        <v>176</v>
      </c>
      <c r="N26" t="s">
        <v>177</v>
      </c>
      <c r="S26" t="b">
        <v>1</v>
      </c>
      <c r="U26" s="2">
        <f>HYPERLINK("https://sbirkapp.gov.cz/detail/SPPSLLSJRQPU37JU", "https://sbirkapp.gov.cz/detail/SPPSLLSJRQPU37JU")</f>
        <v>0</v>
      </c>
      <c r="V26" t="s">
        <v>178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179</v>
      </c>
      <c r="F27" t="s">
        <v>180</v>
      </c>
      <c r="G27" t="s">
        <v>181</v>
      </c>
      <c r="H27" t="s">
        <v>181</v>
      </c>
      <c r="I27" t="s">
        <v>181</v>
      </c>
      <c r="J27" t="s">
        <v>181</v>
      </c>
      <c r="K27" t="s">
        <v>181</v>
      </c>
      <c r="L27" t="s">
        <v>181</v>
      </c>
      <c r="M27" t="s">
        <v>181</v>
      </c>
      <c r="N27" t="s">
        <v>181</v>
      </c>
      <c r="O27" t="s">
        <v>181</v>
      </c>
      <c r="P27" t="s">
        <v>181</v>
      </c>
      <c r="Q27" t="s">
        <v>181</v>
      </c>
      <c r="R27" t="s">
        <v>181</v>
      </c>
      <c r="S27" t="s">
        <v>181</v>
      </c>
      <c r="T27" t="s">
        <v>181</v>
      </c>
      <c r="U27" t="s">
        <v>181</v>
      </c>
      <c r="V27" t="s">
        <v>182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183</v>
      </c>
      <c r="F28" t="s">
        <v>28</v>
      </c>
      <c r="G28" t="s">
        <v>184</v>
      </c>
      <c r="H28" s="1">
        <v>45546</v>
      </c>
      <c r="I28" s="1">
        <v>45610.62558209243</v>
      </c>
      <c r="J28" t="s">
        <v>185</v>
      </c>
      <c r="K28" t="s">
        <v>31</v>
      </c>
      <c r="M28" t="s">
        <v>186</v>
      </c>
      <c r="N28" t="s">
        <v>187</v>
      </c>
      <c r="P28" t="s">
        <v>188</v>
      </c>
      <c r="S28" t="b">
        <v>1</v>
      </c>
      <c r="U28" s="2">
        <f>HYPERLINK("https://sbirkapp.gov.cz/detail/SPPKB2BJN7EVX3Z4", "https://sbirkapp.gov.cz/detail/SPPKB2BJN7EVX3Z4")</f>
        <v>0</v>
      </c>
      <c r="V28" t="s">
        <v>189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190</v>
      </c>
      <c r="F29" t="s">
        <v>180</v>
      </c>
      <c r="G29" t="s">
        <v>181</v>
      </c>
      <c r="H29" t="s">
        <v>181</v>
      </c>
      <c r="I29" t="s">
        <v>181</v>
      </c>
      <c r="J29" t="s">
        <v>181</v>
      </c>
      <c r="K29" t="s">
        <v>181</v>
      </c>
      <c r="L29" t="s">
        <v>181</v>
      </c>
      <c r="M29" t="s">
        <v>181</v>
      </c>
      <c r="N29" t="s">
        <v>181</v>
      </c>
      <c r="O29" t="s">
        <v>181</v>
      </c>
      <c r="P29" t="s">
        <v>181</v>
      </c>
      <c r="Q29" t="s">
        <v>181</v>
      </c>
      <c r="R29" t="s">
        <v>181</v>
      </c>
      <c r="S29" t="s">
        <v>181</v>
      </c>
      <c r="T29" t="s">
        <v>181</v>
      </c>
      <c r="U29" t="s">
        <v>181</v>
      </c>
      <c r="V29" t="s">
        <v>191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192</v>
      </c>
      <c r="F30" t="s">
        <v>28</v>
      </c>
      <c r="G30" t="s">
        <v>193</v>
      </c>
      <c r="H30" s="1">
        <v>45434</v>
      </c>
      <c r="I30" s="1">
        <v>45435.47990623531</v>
      </c>
      <c r="J30" t="s">
        <v>185</v>
      </c>
      <c r="K30" t="s">
        <v>31</v>
      </c>
      <c r="M30" t="s">
        <v>194</v>
      </c>
      <c r="N30" t="s">
        <v>195</v>
      </c>
      <c r="S30" t="b">
        <v>1</v>
      </c>
      <c r="U30" s="2">
        <f>HYPERLINK("https://sbirkapp.gov.cz/detail/SPPO3RCTP6GWJT4G", "https://sbirkapp.gov.cz/detail/SPPO3RCTP6GWJT4G")</f>
        <v>0</v>
      </c>
      <c r="V30" t="s">
        <v>196</v>
      </c>
      <c r="W30">
        <v>4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197</v>
      </c>
      <c r="F31" t="s">
        <v>28</v>
      </c>
      <c r="G31" t="s">
        <v>108</v>
      </c>
      <c r="H31" s="1">
        <v>45434</v>
      </c>
      <c r="I31" s="1">
        <v>45435.47988777863</v>
      </c>
      <c r="J31" t="s">
        <v>198</v>
      </c>
      <c r="K31" t="s">
        <v>31</v>
      </c>
      <c r="M31" t="s">
        <v>45</v>
      </c>
      <c r="N31" t="s">
        <v>46</v>
      </c>
      <c r="P31" t="s">
        <v>199</v>
      </c>
      <c r="R31" t="s">
        <v>47</v>
      </c>
      <c r="S31" t="b">
        <v>0</v>
      </c>
      <c r="T31" s="1">
        <v>45819</v>
      </c>
      <c r="U31" s="2">
        <f>HYPERLINK("https://sbirkapp.gov.cz/detail/SPPLJYU5OMYMMKDQ", "https://sbirkapp.gov.cz/detail/SPPLJYU5OMYMMKDQ")</f>
        <v>0</v>
      </c>
      <c r="V31" t="s">
        <v>200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201</v>
      </c>
      <c r="F32" t="s">
        <v>28</v>
      </c>
      <c r="G32" t="s">
        <v>202</v>
      </c>
      <c r="H32" s="1">
        <v>45273</v>
      </c>
      <c r="I32" s="1">
        <v>45274.50089171321</v>
      </c>
      <c r="J32" t="s">
        <v>203</v>
      </c>
      <c r="K32" t="s">
        <v>31</v>
      </c>
      <c r="M32" t="s">
        <v>204</v>
      </c>
      <c r="N32" t="s">
        <v>205</v>
      </c>
      <c r="P32" t="s">
        <v>206</v>
      </c>
      <c r="S32" t="b">
        <v>1</v>
      </c>
      <c r="U32" s="2">
        <f>HYPERLINK("https://sbirkapp.gov.cz/detail/SPP7ZY2ONHI5W4K6", "https://sbirkapp.gov.cz/detail/SPP7ZY2ONHI5W4K6")</f>
        <v>0</v>
      </c>
      <c r="V32" t="s">
        <v>207</v>
      </c>
      <c r="W32">
        <v>4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208</v>
      </c>
      <c r="F33" t="s">
        <v>28</v>
      </c>
      <c r="G33" t="s">
        <v>209</v>
      </c>
      <c r="H33" s="1">
        <v>45238</v>
      </c>
      <c r="I33" s="1">
        <v>45274.48050731823</v>
      </c>
      <c r="J33" t="s">
        <v>203</v>
      </c>
      <c r="K33" t="s">
        <v>31</v>
      </c>
      <c r="M33" t="s">
        <v>186</v>
      </c>
      <c r="N33" t="s">
        <v>187</v>
      </c>
      <c r="P33" t="s">
        <v>210</v>
      </c>
      <c r="R33" t="s">
        <v>211</v>
      </c>
      <c r="S33" t="b">
        <v>0</v>
      </c>
      <c r="T33" s="1">
        <v>45658</v>
      </c>
      <c r="U33" s="2">
        <f>HYPERLINK("https://sbirkapp.gov.cz/detail/SPPRD7MTNYRETFR2", "https://sbirkapp.gov.cz/detail/SPPRD7MTNYRETFR2")</f>
        <v>0</v>
      </c>
      <c r="V33" t="s">
        <v>212</v>
      </c>
      <c r="W33">
        <v>4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213</v>
      </c>
      <c r="F34" t="s">
        <v>28</v>
      </c>
      <c r="G34" t="s">
        <v>214</v>
      </c>
      <c r="H34" s="1">
        <v>45238</v>
      </c>
      <c r="I34" s="1">
        <v>45274.48046367907</v>
      </c>
      <c r="J34" t="s">
        <v>203</v>
      </c>
      <c r="K34" t="s">
        <v>31</v>
      </c>
      <c r="M34" t="s">
        <v>215</v>
      </c>
      <c r="N34" t="s">
        <v>216</v>
      </c>
      <c r="S34" t="b">
        <v>1</v>
      </c>
      <c r="U34" s="2">
        <f>HYPERLINK("https://sbirkapp.gov.cz/detail/SPPYTRRFCLJOZAK6", "https://sbirkapp.gov.cz/detail/SPPYTRRFCLJOZAK6")</f>
        <v>0</v>
      </c>
      <c r="V34" t="s">
        <v>217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218</v>
      </c>
      <c r="F35" t="s">
        <v>28</v>
      </c>
      <c r="G35" t="s">
        <v>219</v>
      </c>
      <c r="H35" s="1">
        <v>45238</v>
      </c>
      <c r="I35" s="1">
        <v>45274.4801142374</v>
      </c>
      <c r="J35" t="s">
        <v>203</v>
      </c>
      <c r="K35" t="s">
        <v>31</v>
      </c>
      <c r="M35" t="s">
        <v>220</v>
      </c>
      <c r="N35" t="s">
        <v>221</v>
      </c>
      <c r="S35" t="b">
        <v>1</v>
      </c>
      <c r="U35" s="2">
        <f>HYPERLINK("https://sbirkapp.gov.cz/detail/SPPQMZAJW6FCWRFM", "https://sbirkapp.gov.cz/detail/SPPQMZAJW6FCWRFM")</f>
        <v>0</v>
      </c>
      <c r="V35" t="s">
        <v>222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223</v>
      </c>
      <c r="F36" t="s">
        <v>28</v>
      </c>
      <c r="G36" t="s">
        <v>224</v>
      </c>
      <c r="H36" s="1">
        <v>45210</v>
      </c>
      <c r="I36" s="1">
        <v>45244.56303694678</v>
      </c>
      <c r="J36" t="s">
        <v>203</v>
      </c>
      <c r="K36" t="s">
        <v>31</v>
      </c>
      <c r="M36" t="s">
        <v>204</v>
      </c>
      <c r="N36" t="s">
        <v>205</v>
      </c>
      <c r="R36" t="s">
        <v>225</v>
      </c>
      <c r="S36" t="b">
        <v>0</v>
      </c>
      <c r="T36" s="1">
        <v>45292</v>
      </c>
      <c r="U36" s="2">
        <f>HYPERLINK("https://sbirkapp.gov.cz/detail/SPPSI56WBU2PMP6E", "https://sbirkapp.gov.cz/detail/SPPSI56WBU2PMP6E")</f>
        <v>0</v>
      </c>
      <c r="V36" t="s">
        <v>226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227</v>
      </c>
      <c r="F37" t="s">
        <v>28</v>
      </c>
      <c r="G37" t="s">
        <v>228</v>
      </c>
      <c r="H37" s="1">
        <v>44909</v>
      </c>
      <c r="I37" s="1">
        <v>44914.33365913814</v>
      </c>
      <c r="J37" t="s">
        <v>229</v>
      </c>
      <c r="K37" t="s">
        <v>31</v>
      </c>
      <c r="M37" t="s">
        <v>91</v>
      </c>
      <c r="N37" t="s">
        <v>92</v>
      </c>
      <c r="S37" t="b">
        <v>1</v>
      </c>
      <c r="U37" s="2">
        <f>HYPERLINK("https://sbirkapp.gov.cz/detail/SPPJ3YXFQJDPHORM", "https://sbirkapp.gov.cz/detail/SPPJ3YXFQJDPHORM")</f>
        <v>0</v>
      </c>
      <c r="V37" t="s">
        <v>230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231</v>
      </c>
      <c r="F38" t="s">
        <v>28</v>
      </c>
      <c r="G38" t="s">
        <v>232</v>
      </c>
      <c r="H38" s="1">
        <v>44909</v>
      </c>
      <c r="I38" s="1">
        <v>44914.33365059159</v>
      </c>
      <c r="J38" t="s">
        <v>233</v>
      </c>
      <c r="K38" t="s">
        <v>31</v>
      </c>
      <c r="M38" t="s">
        <v>186</v>
      </c>
      <c r="N38" t="s">
        <v>187</v>
      </c>
      <c r="R38" t="s">
        <v>234</v>
      </c>
      <c r="S38" t="b">
        <v>0</v>
      </c>
      <c r="T38" s="1">
        <v>45292</v>
      </c>
      <c r="U38" s="2">
        <f>HYPERLINK("https://sbirkapp.gov.cz/detail/SPPNJJ4UHJQAI7XQ", "https://sbirkapp.gov.cz/detail/SPPNJJ4UHJQAI7XQ")</f>
        <v>0</v>
      </c>
      <c r="V38" t="s">
        <v>235</v>
      </c>
      <c r="W3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2026-08-19T00:18:31Z</dcterms:created>
  <dcterms:modified xsi:type="dcterms:W3CDTF">2026-08-19T00:18:31Z</dcterms:modified>
</cp:coreProperties>
</file>