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<sst xmlns="http://schemas.openxmlformats.org/spreadsheetml/2006/main" count="337" uniqueCount="162">
  <si>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</si>
  <si>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</si>
  <si>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</si>
  <si>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</si>
  <si>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</si>
  <si>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</si>
  <si>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</si>
  <si>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</si>
  <si>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</si>
  <si>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</si>
  <si>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</si>
  <si>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</si>
  <si>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</si>
  <si>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</si>
  <si>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</si>
  <si>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</si>
  <si>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</si>
  <si>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</si>
  <si>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</si>
  <si>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</si>
  <si>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</si>
  <si>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</si>
  <si>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</si>
  <si>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Luhačovice</t>
  </si>
  <si>
    <t>00284165</t>
  </si>
  <si>
    <t>m35bcw4</t>
  </si>
  <si>
    <t>Zlínský kraj</t>
  </si>
  <si>
    <t>1/2026</t>
  </si>
  <si>
    <t>Nařízení</t>
  </si>
  <si>
    <t xml:space="preserve">Nařízení města Luhačovice, kterým se vyhlašuje záměr zadat zpracování lesních hospodářských osnov v zařizovacím obvodu Luhačovice </t>
  </si>
  <si>
    <t>2026-04-30</t>
  </si>
  <si>
    <t>Běžný</t>
  </si>
  <si>
    <t>lesní hospodářské osnovy</t>
  </si>
  <si>
    <t>zákon č. 289/1995 Sb., lesní zákon - § 25 odst. 2</t>
  </si>
  <si>
    <t>1680581281</t>
  </si>
  <si>
    <t>2/2025</t>
  </si>
  <si>
    <t>Nařízení města Luhačovice  o vymezení oblastí města, ve kterých lze místní komunikace nebo jejich určené úseky užít ke stání silničních motorových vozidel jen za sjednanou cenu</t>
  </si>
  <si>
    <t>2025-07-31</t>
  </si>
  <si>
    <t xml:space="preserve">pozemní komunikace - zpoplatnění stání a odstavení </t>
  </si>
  <si>
    <t xml:space="preserve">zákon č. 13/1997 Sb., o pozemních komunikacích - § 23 odst. 1 </t>
  </si>
  <si>
    <t>1/2025: Nařízení MĚSTA LUHAČOVICE  o vymezení oblastí města, ve kterých lze místní komunikace nebo jejich určené úseky užít ke stání silničních motorových vozidel jen za sjednanou cenu</t>
  </si>
  <si>
    <t>1552874182</t>
  </si>
  <si>
    <t>1/2025</t>
  </si>
  <si>
    <t>Nařízení MĚSTA LUHAČOVICE  o vymezení oblastí města, ve kterých lze místní komunikace nebo jejich určené úseky užít ke stání silničních motorových vozidel jen za sjednanou cenu</t>
  </si>
  <si>
    <t>2025-02-27</t>
  </si>
  <si>
    <t>1/2024: Nařízení MĚSTA LUHAČOVICE  o vymezení oblastí města, ve kterých lze místní komunikace nebo jejich určené úseky užít ke stání silničních motorových vozidel jen za sjednanou cenu</t>
  </si>
  <si>
    <t>2/2025: Nařízení města Luhačovice  o vymezení oblastí města, ve kterých lze místní komunikace nebo jejich určené úseky užít ke stání silničních motorových vozidel jen za sjednanou cenu</t>
  </si>
  <si>
    <t>1478889242</t>
  </si>
  <si>
    <t>5/2024</t>
  </si>
  <si>
    <t>Obecně závazná vyhláška</t>
  </si>
  <si>
    <t>Obecně závazná vyhláška města Luhačovice o zřízení městské policie</t>
  </si>
  <si>
    <t>2025-01-01</t>
  </si>
  <si>
    <t>obecní policie</t>
  </si>
  <si>
    <t xml:space="preserve">zákon č. 553/1991 Sb., o obecní policii - § 1 odst. 1 </t>
  </si>
  <si>
    <t>1453639542</t>
  </si>
  <si>
    <t>4/2024</t>
  </si>
  <si>
    <t>Nařízení města Luhačovice, kterým se vymezují úseky místních komunikací ve městě Luhačovice, na kterých se pro jejich malý dopravní význam nezajišťuje sjízdnost a schůdnost odstraňováním sněhu a náledí</t>
  </si>
  <si>
    <t>pozemní komunikace - vyznačení neudržovaných úseků</t>
  </si>
  <si>
    <t xml:space="preserve">zákon č. 13/1997 Sb., o pozemních komunikacích - § 27 odst. 5 </t>
  </si>
  <si>
    <t>1453535050</t>
  </si>
  <si>
    <t>3/2021</t>
  </si>
  <si>
    <t>Obecně závazná vyhláška města Luhačovice č. 3/2021,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</si>
  <si>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</si>
  <si>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</si>
  <si>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</si>
  <si>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</si>
  <si>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1430943792</t>
  </si>
  <si>
    <t>2/2019</t>
  </si>
  <si>
    <t>Obecně závazná vyhláška města Luhačovice č. 2/2019, o regulaci provozování hazardních her</t>
  </si>
  <si>
    <t>2019-07-10</t>
  </si>
  <si>
    <t>hazardní hry</t>
  </si>
  <si>
    <t>zákon č. 186/2016 Sb., o hazardních hrách - § 12 odst. 1</t>
  </si>
  <si>
    <t>1430919595</t>
  </si>
  <si>
    <t>3/2017</t>
  </si>
  <si>
    <t>Obecně závazná vyhláška města Luhačovice č. 3/2017, o nočním klidu</t>
  </si>
  <si>
    <t>2017-06-30</t>
  </si>
  <si>
    <t>noční klid</t>
  </si>
  <si>
    <t>zákon č. 251/2016 Sb., o některých přestupcích - § 5 odst. 7</t>
  </si>
  <si>
    <t>1430899027</t>
  </si>
  <si>
    <t>11/2005</t>
  </si>
  <si>
    <t>Obecně závazná vyhláška města Luhačovice č. 11/2005, o užívání plakátovacích ploch v majetku města Luhačovice, ze dne 15.12.2005</t>
  </si>
  <si>
    <t>2006-01-03</t>
  </si>
  <si>
    <t>veřejný pořádek - plakátování</t>
  </si>
  <si>
    <t>zákon č. 128/2000 Sb., o obcích - § 10 písm. c) - plakátování</t>
  </si>
  <si>
    <t>1430269323</t>
  </si>
  <si>
    <t>3/2024</t>
  </si>
  <si>
    <t>Nařízení města Luhačovice o zákazu některých forem prodeje zboží a poskytování služeb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</si>
  <si>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</si>
  <si>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</si>
  <si>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1429217798</t>
  </si>
  <si>
    <t>2/2024</t>
  </si>
  <si>
    <t xml:space="preserve">Obecně závazná vyhláška města Luhačovice o stanovení místních koeficientů daně z nemovitých věcí 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</si>
  <si>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</si>
  <si>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</si>
  <si>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1412476668</t>
  </si>
  <si>
    <t>1/2024</t>
  </si>
  <si>
    <t>2024-09-04</t>
  </si>
  <si>
    <t>1/2023: NAŘÍZENÍ MĚSTA LUHAČOVICE  o vymezení oblastí města, ve kterých lze místní komunikace nebo jejich určené úseky užít ke stání silničních motorových vozidel jen za sjednanou cenu</t>
  </si>
  <si>
    <t>1400992020</t>
  </si>
  <si>
    <t>6/2023</t>
  </si>
  <si>
    <t>Obecně závazná vyhláška města Luhačovice o místním poplatku ze psů</t>
  </si>
  <si>
    <t>2024-01-01</t>
  </si>
  <si>
    <t>místní poplatek ze psů</t>
  </si>
  <si>
    <t>zákon č. 565/1990 Sb., o místních poplatcích - § 14 - ze psů</t>
  </si>
  <si>
    <t>1286305713</t>
  </si>
  <si>
    <t>5/2023</t>
  </si>
  <si>
    <t>Obecně závazná vyhláška města Luhačovice o místním poplatku ze vstupného</t>
  </si>
  <si>
    <t>místní poplatek ze vstupného</t>
  </si>
  <si>
    <t>zákon č. 565/1990 Sb., o místních poplatcích - § 14 - ze vstupného</t>
  </si>
  <si>
    <t>1286303701</t>
  </si>
  <si>
    <t>4/2023</t>
  </si>
  <si>
    <t>Obecně závazná vyhláška města Luhačovice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</si>
  <si>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</si>
  <si>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</si>
  <si>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1286295569</t>
  </si>
  <si>
    <t>3/2023</t>
  </si>
  <si>
    <t>Obecně závazná vyhláška města Luhačovice o místním poplatku z pobytu</t>
  </si>
  <si>
    <t>místní poplatek z pobytu</t>
  </si>
  <si>
    <t>zákon č. 565/1990 Sb., o místních poplatcích - § 14 - z pobytu</t>
  </si>
  <si>
    <t>6/2022: Obecně závazná vyhláška města Luhačovice o místním poplatku z pobytu</t>
  </si>
  <si>
    <t>1286290507</t>
  </si>
  <si>
    <t>2/2023</t>
  </si>
  <si>
    <t>Obecně závazná vyhláška města Luhačovice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</si>
  <si>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</si>
  <si>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</si>
  <si>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7/2022: Obecně závazná vyhláška města Luhačovice o místním poplatku za obecní systém odpadového hospodářství</t>
  </si>
  <si>
    <t>1286287191</t>
  </si>
  <si>
    <t>1/2023</t>
  </si>
  <si>
    <t>NAŘÍZENÍ MĚSTA LUHAČOVICE  o vymezení oblastí města, ve kterých lze místní komunikace nebo jejich určené úseky užít ke stání silničních motorových vozidel jen za sjednanou cenu</t>
  </si>
  <si>
    <t>2023-06-21</t>
  </si>
  <si>
    <t>5/2022: Nařízení města Luhačovice o vymezení oblastí města, ve kterých lze místní komunikace nebo jejich určené úseky užít ke stání silničních motorových vozidel jen za sjednanou cenu</t>
  </si>
  <si>
    <t>1199747565</t>
  </si>
  <si>
    <t>7/2022</t>
  </si>
  <si>
    <t>2023-01-01</t>
  </si>
  <si>
    <t>2/2023: Obecně závazná vyhláška města Luhačovice o místním poplatku za obecní systém odpadového hospodářství</t>
  </si>
  <si>
    <t>1117496407</t>
  </si>
  <si>
    <t>6/2022</t>
  </si>
  <si>
    <t>4/2022: Obecně závazná vyhláška města Luhačovice o místním poplatku z pobytu</t>
  </si>
  <si>
    <t>3/2023: Obecně závazná vyhláška města Luhačovice o místním poplatku z pobytu</t>
  </si>
  <si>
    <t>1080622623</t>
  </si>
  <si>
    <t>5/2022</t>
  </si>
  <si>
    <t>Nařízení města Luhačovice o vymezení oblastí města, ve kterých lze místní komunikace nebo jejich určené úseky užít ke stání silničních motorových vozidel jen za sjednanou cenu</t>
  </si>
  <si>
    <t>2022-08-01</t>
  </si>
  <si>
    <t>1059812022</t>
  </si>
  <si>
    <t>4/2022</t>
  </si>
  <si>
    <t>1048747611</t>
  </si>
  <si>
    <t>3/2022</t>
  </si>
  <si>
    <t>Nařízení města Luhačovice, kterým se zakazuje reklama šířená na veřejně přístupných místech mimo provozovnu</t>
  </si>
  <si>
    <t>2022-06-16</t>
  </si>
  <si>
    <t>reklama na veřejných místech</t>
  </si>
  <si>
    <t>zákon č. 40/1995 Sb., o regulaci reklamy - § 2 odst. 1 písm. d) a odst. 5</t>
  </si>
  <si>
    <t>1045405494</t>
  </si>
  <si>
    <t>2/2022</t>
  </si>
  <si>
    <t>Nařízení města Luhačovice, kterým se vyhlašuje záměr zadat zpracování lesních hospodářských osnov v zařizovacím obvodu LHO Luhačovice</t>
  </si>
  <si>
    <t>2022-05-04</t>
  </si>
  <si>
    <t>1028147392</t>
  </si>
  <si>
    <t>1/2022</t>
  </si>
  <si>
    <t>Obecně závazná vyhláška města Luhačovice, kterou se stanovují pravidla pro pohyb psů na veřejném prostranství ve městě Luhačovice a vymezují prostory pro volné pobíhání psů</t>
  </si>
  <si>
    <t>2022-03-31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</si>
  <si>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</si>
  <si>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</si>
  <si>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1015286716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</si>
</sst>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46125</v>
      </c>
      <c r="I2" s="1">
        <v>46127.71205738997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HYPERLINK("https://sbirkapp.gov.cz/detail/SPPB5ELLQUCQUXEI", "https://sbirkapp.gov.cz/detail/SPPB5ELLQUCQUXEI")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45852</v>
      </c>
      <c r="I3" s="1">
        <v>45854.46662621302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HYPERLINK("https://sbirkapp.gov.cz/detail/SPP774FNOEGEKDMA", "https://sbirkapp.gov.cz/detail/SPP774FNOEGEKDMA")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45698</v>
      </c>
      <c r="I4" s="1">
        <v>45700.50080060164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R4" t="s">
        <v>46</v>
      </c>
      <c r="S4" t="b">
        <v>0</v>
      </c>
      <c r="T4" s="1">
        <v>45869</v>
      </c>
      <c r="U4" s="2">
        <f>HYPERLINK("https://sbirkapp.gov.cz/detail/SPP4IYZEXH7EUE6S", "https://sbirkapp.gov.cz/detail/SPP4IYZEXH7EUE6S")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45638</v>
      </c>
      <c r="I5" s="1">
        <v>45643.43626615354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HYPERLINK("https://sbirkapp.gov.cz/detail/SPP5BUCQ5CWUUCNW", "https://sbirkapp.gov.cz/detail/SPP5BUCQ5CWUUCNW")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45642</v>
      </c>
      <c r="I6" s="1">
        <v>45643.33923172326</v>
      </c>
      <c r="J6" t="s">
        <v>51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HYPERLINK("https://sbirkapp.gov.cz/detail/SPPERCUZHUT73PPE", "https://sbirkapp.gov.cz/detail/SPPERCUZHUT73PPE")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49</v>
      </c>
      <c r="G7" t="s">
        <v>61</v>
      </c>
      <c r="H7" s="1">
        <v>44539</v>
      </c>
      <c r="I7" s="1">
        <v>45590.57311149884</v>
      </c>
      <c r="J7" t="s">
        <v>62</v>
      </c>
      <c r="K7" t="s">
        <v>63</v>
      </c>
      <c r="L7" s="1">
        <v>44546</v>
      </c>
      <c r="M7" t="s">
        <v>64</v>
      </c>
      <c r="N7" t="s">
        <v>65</v>
      </c>
      <c r="S7" t="b">
        <v>1</v>
      </c>
      <c r="U7" s="2">
        <f>HYPERLINK("https://sbirkapp.gov.cz/detail/SPPUBQTZM52PCVGG", "https://sbirkapp.gov.cz/detail/SPPUBQTZM52PCVGG")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49</v>
      </c>
      <c r="G8" t="s">
        <v>68</v>
      </c>
      <c r="H8" s="1">
        <v>43636</v>
      </c>
      <c r="I8" s="1">
        <v>45590.55002322415</v>
      </c>
      <c r="J8" t="s">
        <v>69</v>
      </c>
      <c r="K8" t="s">
        <v>63</v>
      </c>
      <c r="L8" s="1">
        <v>43641</v>
      </c>
      <c r="M8" t="s">
        <v>70</v>
      </c>
      <c r="N8" t="s">
        <v>71</v>
      </c>
      <c r="S8" t="b">
        <v>1</v>
      </c>
      <c r="U8" s="2">
        <f>HYPERLINK("https://sbirkapp.gov.cz/detail/SPPC63BQEGSNFQRQ", "https://sbirkapp.gov.cz/detail/SPPC63BQEGSNFQRQ")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49</v>
      </c>
      <c r="G9" t="s">
        <v>74</v>
      </c>
      <c r="H9" s="1">
        <v>42901</v>
      </c>
      <c r="I9" s="1">
        <v>45590.53429602631</v>
      </c>
      <c r="J9" t="s">
        <v>75</v>
      </c>
      <c r="K9" t="s">
        <v>63</v>
      </c>
      <c r="L9" s="1">
        <v>42901</v>
      </c>
      <c r="M9" t="s">
        <v>76</v>
      </c>
      <c r="N9" t="s">
        <v>77</v>
      </c>
      <c r="S9" t="b">
        <v>1</v>
      </c>
      <c r="U9" s="2">
        <f>HYPERLINK("https://sbirkapp.gov.cz/detail/SPP5TQL76NVSCOJA", "https://sbirkapp.gov.cz/detail/SPP5TQL76NVSCOJA")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49</v>
      </c>
      <c r="G10" t="s">
        <v>80</v>
      </c>
      <c r="H10" s="1">
        <v>38701</v>
      </c>
      <c r="I10" s="1">
        <v>45589.49750180661</v>
      </c>
      <c r="J10" t="s">
        <v>81</v>
      </c>
      <c r="K10" t="s">
        <v>63</v>
      </c>
      <c r="L10" s="1">
        <v>38705</v>
      </c>
      <c r="M10" t="s">
        <v>82</v>
      </c>
      <c r="N10" t="s">
        <v>83</v>
      </c>
      <c r="S10" t="b">
        <v>1</v>
      </c>
      <c r="U10" s="2">
        <f>HYPERLINK("https://sbirkapp.gov.cz/detail/SPPOOFXGHQY6DIYK", "https://sbirkapp.gov.cz/detail/SPPOOFXGHQY6DIYK")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45586</v>
      </c>
      <c r="I11" s="1">
        <v>45587.60465604578</v>
      </c>
      <c r="J11" t="s">
        <v>51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HYPERLINK("https://sbirkapp.gov.cz/detail/SPPNMZRL44WJFRUA", "https://sbirkapp.gov.cz/detail/SPPNMZRL44WJFRUA")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49</v>
      </c>
      <c r="G12" t="s">
        <v>91</v>
      </c>
      <c r="H12" s="1">
        <v>45547</v>
      </c>
      <c r="I12" s="1">
        <v>45551.49935423789</v>
      </c>
      <c r="J12" t="s">
        <v>51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HYPERLINK("https://sbirkapp.gov.cz/detail/SPPJRZPCHOKZLM6U", "https://sbirkapp.gov.cz/detail/SPPJRZPCHOKZLM6U")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43</v>
      </c>
      <c r="H13" s="1">
        <v>45523</v>
      </c>
      <c r="I13" s="1">
        <v>45524.44349205084</v>
      </c>
      <c r="J13" t="s">
        <v>96</v>
      </c>
      <c r="K13" t="s">
        <v>31</v>
      </c>
      <c r="M13" t="s">
        <v>38</v>
      </c>
      <c r="N13" t="s">
        <v>39</v>
      </c>
      <c r="P13" t="s">
        <v>97</v>
      </c>
      <c r="R13" t="s">
        <v>40</v>
      </c>
      <c r="S13" t="b">
        <v>0</v>
      </c>
      <c r="T13" s="1">
        <v>45715</v>
      </c>
      <c r="U13" s="2">
        <f>HYPERLINK("https://sbirkapp.gov.cz/detail/SPPGY7C22LZ7SY6Q", "https://sbirkapp.gov.cz/detail/SPPGY7C22LZ7SY6Q")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49</v>
      </c>
      <c r="G14" t="s">
        <v>100</v>
      </c>
      <c r="H14" s="1">
        <v>45274</v>
      </c>
      <c r="I14" s="1">
        <v>45275.45276717047</v>
      </c>
      <c r="J14" t="s">
        <v>101</v>
      </c>
      <c r="K14" t="s">
        <v>31</v>
      </c>
      <c r="M14" t="s">
        <v>102</v>
      </c>
      <c r="N14" t="s">
        <v>103</v>
      </c>
      <c r="S14" t="b">
        <v>1</v>
      </c>
      <c r="U14" s="2">
        <f>HYPERLINK("https://sbirkapp.gov.cz/detail/SPP4XROEXOJSCN3W", "https://sbirkapp.gov.cz/detail/SPP4XROEXOJSCN3W")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49</v>
      </c>
      <c r="G15" t="s">
        <v>106</v>
      </c>
      <c r="H15" s="1">
        <v>45274</v>
      </c>
      <c r="I15" s="1">
        <v>45275.45006594525</v>
      </c>
      <c r="J15" t="s">
        <v>101</v>
      </c>
      <c r="K15" t="s">
        <v>31</v>
      </c>
      <c r="M15" t="s">
        <v>107</v>
      </c>
      <c r="N15" t="s">
        <v>108</v>
      </c>
      <c r="S15" t="b">
        <v>1</v>
      </c>
      <c r="U15" s="2">
        <f>HYPERLINK("https://sbirkapp.gov.cz/detail/SPPQAQVGKDPRC6LM", "https://sbirkapp.gov.cz/detail/SPPQAQVGKDPRC6LM")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49</v>
      </c>
      <c r="G16" t="s">
        <v>111</v>
      </c>
      <c r="H16" s="1">
        <v>45274</v>
      </c>
      <c r="I16" s="1">
        <v>45275.44222024083</v>
      </c>
      <c r="J16" t="s">
        <v>101</v>
      </c>
      <c r="K16" t="s">
        <v>31</v>
      </c>
      <c r="M16" t="s">
        <v>112</v>
      </c>
      <c r="N16" t="s">
        <v>113</v>
      </c>
      <c r="S16" t="b">
        <v>1</v>
      </c>
      <c r="U16" s="2">
        <f>HYPERLINK("https://sbirkapp.gov.cz/detail/SPPIQQW2QORAKJTW", "https://sbirkapp.gov.cz/detail/SPPIQQW2QORAKJTW")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49</v>
      </c>
      <c r="G17" t="s">
        <v>116</v>
      </c>
      <c r="H17" s="1">
        <v>45274</v>
      </c>
      <c r="I17" s="1">
        <v>45275.43830396728</v>
      </c>
      <c r="J17" t="s">
        <v>101</v>
      </c>
      <c r="K17" t="s">
        <v>31</v>
      </c>
      <c r="M17" t="s">
        <v>117</v>
      </c>
      <c r="N17" t="s">
        <v>118</v>
      </c>
      <c r="P17" t="s">
        <v>119</v>
      </c>
      <c r="S17" t="b">
        <v>1</v>
      </c>
      <c r="U17" s="2">
        <f>HYPERLINK("https://sbirkapp.gov.cz/detail/SPPW3OP6VYHVE5NG", "https://sbirkapp.gov.cz/detail/SPPW3OP6VYHVE5NG")</f>
        <v>0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49</v>
      </c>
      <c r="G18" t="s">
        <v>122</v>
      </c>
      <c r="H18" s="1">
        <v>45274</v>
      </c>
      <c r="I18" s="1">
        <v>45275.43407707731</v>
      </c>
      <c r="J18" t="s">
        <v>101</v>
      </c>
      <c r="K18" t="s">
        <v>31</v>
      </c>
      <c r="M18" t="s">
        <v>123</v>
      </c>
      <c r="N18" t="s">
        <v>124</v>
      </c>
      <c r="P18" t="s">
        <v>125</v>
      </c>
      <c r="S18" t="b">
        <v>1</v>
      </c>
      <c r="U18" s="2">
        <f>HYPERLINK("https://sbirkapp.gov.cz/detail/SPPU36BJFFJZ4E4Q", "https://sbirkapp.gov.cz/detail/SPPU36BJFFJZ4E4Q")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45082</v>
      </c>
      <c r="I19" s="1">
        <v>45083.60744371107</v>
      </c>
      <c r="J19" t="s">
        <v>129</v>
      </c>
      <c r="K19" t="s">
        <v>31</v>
      </c>
      <c r="M19" t="s">
        <v>38</v>
      </c>
      <c r="N19" t="s">
        <v>39</v>
      </c>
      <c r="P19" t="s">
        <v>130</v>
      </c>
      <c r="R19" t="s">
        <v>45</v>
      </c>
      <c r="S19" t="b">
        <v>0</v>
      </c>
      <c r="T19" s="1">
        <v>45539</v>
      </c>
      <c r="U19" s="2">
        <f>HYPERLINK("https://sbirkapp.gov.cz/detail/SPP6EIRK4XWXKTCW", "https://sbirkapp.gov.cz/detail/SPP6EIRK4XWXKTCW")</f>
        <v>0</v>
      </c>
      <c r="V19" t="s">
        <v>131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49</v>
      </c>
      <c r="G20" t="s">
        <v>122</v>
      </c>
      <c r="H20" s="1">
        <v>44910</v>
      </c>
      <c r="I20" s="1">
        <v>44911.56545069492</v>
      </c>
      <c r="J20" t="s">
        <v>133</v>
      </c>
      <c r="K20" t="s">
        <v>31</v>
      </c>
      <c r="M20" t="s">
        <v>123</v>
      </c>
      <c r="N20" t="s">
        <v>124</v>
      </c>
      <c r="R20" t="s">
        <v>134</v>
      </c>
      <c r="S20" t="b">
        <v>0</v>
      </c>
      <c r="T20" s="1">
        <v>45292</v>
      </c>
      <c r="U20" s="2">
        <f>HYPERLINK("https://sbirkapp.gov.cz/detail/SPP5Y3PGKXCYRDC4", "https://sbirkapp.gov.cz/detail/SPP5Y3PGKXCYRDC4")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49</v>
      </c>
      <c r="G21" t="s">
        <v>116</v>
      </c>
      <c r="H21" s="1">
        <v>44805</v>
      </c>
      <c r="I21" s="1">
        <v>44812.6274856678</v>
      </c>
      <c r="J21" t="s">
        <v>133</v>
      </c>
      <c r="K21" t="s">
        <v>31</v>
      </c>
      <c r="M21" t="s">
        <v>117</v>
      </c>
      <c r="N21" t="s">
        <v>118</v>
      </c>
      <c r="P21" t="s">
        <v>137</v>
      </c>
      <c r="R21" t="s">
        <v>138</v>
      </c>
      <c r="S21" t="b">
        <v>0</v>
      </c>
      <c r="T21" s="1">
        <v>45292</v>
      </c>
      <c r="U21" s="2">
        <f>HYPERLINK("https://sbirkapp.gov.cz/detail/SPPURCYVZ7MXVJNO", "https://sbirkapp.gov.cz/detail/SPPURCYVZ7MXVJNO")</f>
        <v>0</v>
      </c>
      <c r="V21" t="s">
        <v>139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140</v>
      </c>
      <c r="F22" t="s">
        <v>28</v>
      </c>
      <c r="G22" t="s">
        <v>141</v>
      </c>
      <c r="H22" s="1">
        <v>44753</v>
      </c>
      <c r="I22" s="1">
        <v>44754.40740200446</v>
      </c>
      <c r="J22" t="s">
        <v>142</v>
      </c>
      <c r="K22" t="s">
        <v>31</v>
      </c>
      <c r="M22" t="s">
        <v>38</v>
      </c>
      <c r="N22" t="s">
        <v>39</v>
      </c>
      <c r="R22" t="s">
        <v>97</v>
      </c>
      <c r="S22" t="b">
        <v>0</v>
      </c>
      <c r="T22" s="1">
        <v>45098</v>
      </c>
      <c r="U22" s="2">
        <f>HYPERLINK("https://sbirkapp.gov.cz/detail/SPPSWLUXGC4QVOJE", "https://sbirkapp.gov.cz/detail/SPPSWLUXGC4QVOJE")</f>
        <v>0</v>
      </c>
      <c r="V22" t="s">
        <v>143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144</v>
      </c>
      <c r="F23" t="s">
        <v>49</v>
      </c>
      <c r="G23" t="s">
        <v>116</v>
      </c>
      <c r="H23" s="1">
        <v>44714</v>
      </c>
      <c r="I23" s="1">
        <v>44721.89078782405</v>
      </c>
      <c r="J23" t="s">
        <v>133</v>
      </c>
      <c r="K23" t="s">
        <v>31</v>
      </c>
      <c r="M23" t="s">
        <v>117</v>
      </c>
      <c r="N23" t="s">
        <v>118</v>
      </c>
      <c r="R23" t="s">
        <v>119</v>
      </c>
      <c r="S23" t="b">
        <v>0</v>
      </c>
      <c r="T23" s="1">
        <v>44927</v>
      </c>
      <c r="U23" s="2">
        <f>HYPERLINK("https://sbirkapp.gov.cz/detail/SPPK334OQUEAQFAE", "https://sbirkapp.gov.cz/detail/SPPK334OQUEAQFAE")</f>
        <v>0</v>
      </c>
      <c r="V23" t="s">
        <v>145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146</v>
      </c>
      <c r="F24" t="s">
        <v>28</v>
      </c>
      <c r="G24" t="s">
        <v>147</v>
      </c>
      <c r="H24" s="1">
        <v>44704</v>
      </c>
      <c r="I24" s="1">
        <v>44713.40858257191</v>
      </c>
      <c r="J24" t="s">
        <v>148</v>
      </c>
      <c r="K24" t="s">
        <v>31</v>
      </c>
      <c r="M24" t="s">
        <v>149</v>
      </c>
      <c r="N24" t="s">
        <v>150</v>
      </c>
      <c r="S24" t="b">
        <v>1</v>
      </c>
      <c r="U24" s="2">
        <f>HYPERLINK("https://sbirkapp.gov.cz/detail/SPPEZGILU5D6JR2Y", "https://sbirkapp.gov.cz/detail/SPPEZGILU5D6JR2Y")</f>
        <v>0</v>
      </c>
      <c r="V24" t="s">
        <v>151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152</v>
      </c>
      <c r="F25" t="s">
        <v>28</v>
      </c>
      <c r="G25" t="s">
        <v>153</v>
      </c>
      <c r="H25" s="1">
        <v>44655</v>
      </c>
      <c r="I25" s="1">
        <v>44670.47346405626</v>
      </c>
      <c r="J25" t="s">
        <v>154</v>
      </c>
      <c r="K25" t="s">
        <v>31</v>
      </c>
      <c r="M25" t="s">
        <v>32</v>
      </c>
      <c r="N25" t="s">
        <v>33</v>
      </c>
      <c r="S25" t="b">
        <v>1</v>
      </c>
      <c r="U25" s="2">
        <f>HYPERLINK("https://sbirkapp.gov.cz/detail/SPPJ6V5PYT4V2IHC", "https://sbirkapp.gov.cz/detail/SPPJ6V5PYT4V2IHC")</f>
        <v>0</v>
      </c>
      <c r="V25" t="s">
        <v>155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156</v>
      </c>
      <c r="F26" t="s">
        <v>49</v>
      </c>
      <c r="G26" t="s">
        <v>157</v>
      </c>
      <c r="H26" s="1">
        <v>44623</v>
      </c>
      <c r="I26" s="1">
        <v>44636.59396893451</v>
      </c>
      <c r="J26" t="s">
        <v>158</v>
      </c>
      <c r="K26" t="s">
        <v>31</v>
      </c>
      <c r="M26" t="s">
        <v>159</v>
      </c>
      <c r="N26" t="s">
        <v>160</v>
      </c>
      <c r="S26" t="b">
        <v>1</v>
      </c>
      <c r="U26" s="2">
        <f>HYPERLINK("https://sbirkapp.gov.cz/detail/SPPDSBM6VW4LEFUC", "https://sbirkapp.gov.cz/detail/SPPDSBM6VW4LEFUC")</f>
        <v>0</v>
      </c>
      <c r="V26" t="s">
        <v>161</v>
      </c>
      <c r="W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2026-08-29T11:44:03Z</dcterms:created>
  <dcterms:modified xsi:type="dcterms:W3CDTF">2026-08-29T11:44:03Z</dcterms:modified>
</cp:coreProperties>
</file>