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<sst xmlns="http://schemas.openxmlformats.org/spreadsheetml/2006/main" count="265" uniqueCount="140">
  <si>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</si>
  <si>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</si>
  <si>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</si>
  <si>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</si>
  <si>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</si>
  <si>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</si>
  <si>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</si>
  <si>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</si>
  <si>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</si>
  <si>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</si>
  <si>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</si>
  <si>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</si>
  <si>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</si>
  <si>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</si>
  <si>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</si>
  <si>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</si>
  <si>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</si>
  <si>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</si>
  <si>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</si>
  <si>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</si>
  <si>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</si>
  <si>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</si>
  <si>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</si>
  <si>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Josefov</t>
  </si>
  <si>
    <t>00519278</t>
  </si>
  <si>
    <t>g65amjj</t>
  </si>
  <si>
    <t>Karlovarský kraj</t>
  </si>
  <si>
    <t>1/2026</t>
  </si>
  <si>
    <t>Obecně závazná vyhláška</t>
  </si>
  <si>
    <t>Kterou se zrušuje -  obecně závazná vyhláška č. 2/2019</t>
  </si>
  <si>
    <t>2026-05-22</t>
  </si>
  <si>
    <t>Běžný</t>
  </si>
  <si>
    <t>zrušovací</t>
  </si>
  <si>
    <t>ústavní zákon č. 1/1993 Sb., Ústava České republiky - čl. 104 odst. 3 - zrušovací OZV</t>
  </si>
  <si>
    <t>2/2019: o stanovení systému shromažďování, sběru, přepravy, třídění, využívání a shromažďování komunálních odpadů a nakládání se stavebním materiálem obce Josefov</t>
  </si>
  <si>
    <t>1693810247</t>
  </si>
  <si>
    <t>3/2025</t>
  </si>
  <si>
    <t xml:space="preserve">Obecně závazná vyhláška obce Josefov   o stanovení obecního systému odpadového hospodářství </t>
  </si>
  <si>
    <t>2026-01-01</t>
  </si>
  <si>
    <t>systém odpadového hospodářství</t>
  </si>
  <si>
    <t>zákon č. 541/2020 Sb., o odpadech - § 59 odst. 4</t>
  </si>
  <si>
    <t xml:space="preserve">4/2024: Obecně závazná vyhláška obce Josefov o stanovení obecního systému odpadového hospodářství </t>
  </si>
  <si>
    <t>1621843584</t>
  </si>
  <si>
    <t>2/2025</t>
  </si>
  <si>
    <t>Obecně závazná vyhláška obce Josefov o místním poplatku ze psů</t>
  </si>
  <si>
    <t>místní poplatek ze psů</t>
  </si>
  <si>
    <t>zákon č. 565/1990 Sb., o místních poplatcích - § 14 - ze psů</t>
  </si>
  <si>
    <t>3/2019: o místním poplatku ze psů</t>
  </si>
  <si>
    <t>1589775844</t>
  </si>
  <si>
    <t>1/2025</t>
  </si>
  <si>
    <t>Obecně závazná vyhláška obce Josefov o místním poplatku za užívání veřejného prostranství</t>
  </si>
  <si>
    <t>2025-11-01</t>
  </si>
  <si>
    <t>místní poplatek za užívání veřejného prostranství</t>
  </si>
  <si>
    <t>zákon č. 565/1990 Sb., o místních poplatcích - § 14 - za užívání veřejného prostranství</t>
  </si>
  <si>
    <t>1/2020: o místním poplatku za užívání veřejného prostranství</t>
  </si>
  <si>
    <t>1589775368</t>
  </si>
  <si>
    <t>4/2024</t>
  </si>
  <si>
    <t xml:space="preserve">Obecně závazná vyhláška obce Josefov o stanovení obecního systému odpadového hospodářství </t>
  </si>
  <si>
    <t>2025-01-01</t>
  </si>
  <si>
    <t xml:space="preserve">3/2025: Obecně závazná vyhláška obce Josefov   o stanovení obecního systému odpadového hospodářství </t>
  </si>
  <si>
    <t>1445086602</t>
  </si>
  <si>
    <t>3/2024</t>
  </si>
  <si>
    <t>Obecně závazná vyhláška obce Josefov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</si>
  <si>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</si>
  <si>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</si>
  <si>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1/2024: OZV č.1/2023 obce Josefov o místním poplatku za odkládání komunálního odpadu z nemovité věci</t>
  </si>
  <si>
    <t>1445081389</t>
  </si>
  <si>
    <t>2/2024</t>
  </si>
  <si>
    <t>Obecně závazná vyhláška obce Josefov 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</si>
  <si>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</si>
  <si>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</si>
  <si>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2/2020: o stanovení koeficientu pro výpočet daně z nemovitých věcí</t>
  </si>
  <si>
    <t>1356197800</t>
  </si>
  <si>
    <t>1/2024</t>
  </si>
  <si>
    <t>OZV č.1/2023 obce Josefov o místním poplatku za odkládání komunálního odpadu z nemovité věci</t>
  </si>
  <si>
    <t>2024-01-17</t>
  </si>
  <si>
    <t>1/2022: o místním poplatku za ukládání komunálního odpadh</t>
  </si>
  <si>
    <t>3/2024: Obecně závazná vyhláška obce Josefov o místním poplatku za odkládání komunálního odpadu z nemovité věci; 3/2024: Obecně závazná vyhláška obce Josefov o místním poplatku za odkládání komunálního odpadu z nemovité věci</t>
  </si>
  <si>
    <t>1292589840</t>
  </si>
  <si>
    <t>3/2013</t>
  </si>
  <si>
    <t>stanovení pravidla pro pohyb psů na veřejném prostranství v území obce Josefov a vymezují prostor pro volné pobíhání psů</t>
  </si>
  <si>
    <t>2013-06-13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</si>
  <si>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</si>
  <si>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</si>
  <si>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</si>
  <si>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1114480915</t>
  </si>
  <si>
    <t>1/2020</t>
  </si>
  <si>
    <t>o místním poplatku za užívání veřejného prostranství</t>
  </si>
  <si>
    <t>2020-03-17</t>
  </si>
  <si>
    <t>1/2025: Obecně závazná vyhláška obce Josefov o místním poplatku za užívání veřejného prostranství</t>
  </si>
  <si>
    <t>1114480301</t>
  </si>
  <si>
    <t>7/2019</t>
  </si>
  <si>
    <t>stanovení části společného školského obvodu základní školy</t>
  </si>
  <si>
    <t>2019-01-17</t>
  </si>
  <si>
    <t>školské obvody - základní školy</t>
  </si>
  <si>
    <t>zákon č. 561/2004 Sb., školský zákon - § 178 odst. 2 písm. c)</t>
  </si>
  <si>
    <t>1114478746</t>
  </si>
  <si>
    <t>6/2018</t>
  </si>
  <si>
    <t>stanovení části společného školského obvodu mateřské školy</t>
  </si>
  <si>
    <t>školské obvody - mateřské školy</t>
  </si>
  <si>
    <t>zákon č. 561/2004 Sb., školský zákon - § 179 odst. 3 a § 178 odst. 2 písm. c)</t>
  </si>
  <si>
    <t>1114478315</t>
  </si>
  <si>
    <t>5/2018</t>
  </si>
  <si>
    <t>o vedení technické mapy</t>
  </si>
  <si>
    <t>2018-09-19</t>
  </si>
  <si>
    <t>technická mapa</t>
  </si>
  <si>
    <t xml:space="preserve">zákon č. 200/1994 Sb., o zeměměřictví a o změně a doplnění některých zákonů souvisejících s jeho zavedením - § 20 odst. 3 </t>
  </si>
  <si>
    <t>1114477858</t>
  </si>
  <si>
    <t>3/2019</t>
  </si>
  <si>
    <t>o místním poplatku ze psů</t>
  </si>
  <si>
    <t>2020-01-01</t>
  </si>
  <si>
    <t>2/2025: Obecně závazná vyhláška obce Josefov o místním poplatku ze psů</t>
  </si>
  <si>
    <t>1114477375</t>
  </si>
  <si>
    <t>2/2019</t>
  </si>
  <si>
    <t>o stanovení systému shromažďování, sběru, přepravy, třídění, využívání a shromažďování komunálních odpadů a nakládání se stavebním materiálem obce Josefov</t>
  </si>
  <si>
    <t>4/2024: Obecně závazná vyhláška obce Josefov o stanovení obecního systému odpadového hospodářství ; 4/2024: Obecně závazná vyhláška obce Josefov o stanovení obecního systému odpadového hospodářství ; 1/2026: Kterou se zrušuje -  obecně závazná vyhláška č. 2/2019</t>
  </si>
  <si>
    <t>1114470479</t>
  </si>
  <si>
    <t>2/2018</t>
  </si>
  <si>
    <t>o nočním klidu</t>
  </si>
  <si>
    <t>2018-06-19</t>
  </si>
  <si>
    <t>noční klid</t>
  </si>
  <si>
    <t>zákon č. 251/2016 Sb., o některých přestupcích - § 5 odst. 7</t>
  </si>
  <si>
    <t>1114470080</t>
  </si>
  <si>
    <t>2/2020</t>
  </si>
  <si>
    <t>o stanovení koeficientu pro výpočet daně z nemovitých věcí</t>
  </si>
  <si>
    <t>2021-01-01</t>
  </si>
  <si>
    <t>zákon č. 338/1992 Sb., o dani z nemovitých věcí - § 12</t>
  </si>
  <si>
    <t>2/2024: Obecně závazná vyhláška obce Josefov  o stanovení místního koeficientu pro jednotlivé skupiny nemovitých věcí</t>
  </si>
  <si>
    <t>1114469616</t>
  </si>
  <si>
    <t>4/2021</t>
  </si>
  <si>
    <t>o stanovení podmínek pro pořádání, průběh a ukončení veřejnosti přístupných sportovních a kulturních podniků</t>
  </si>
  <si>
    <t>2022-01-27</t>
  </si>
  <si>
    <t>veřejný pořádek - podmínky pro pořádání veřejně přístupných akcí</t>
  </si>
  <si>
    <t>zákon č. 128/2000 Sb., o obcích - § 10 písm. b) - podmínky pro pořádání veřejně přístupných akcí</t>
  </si>
  <si>
    <t>1114468685</t>
  </si>
  <si>
    <t>1/2022</t>
  </si>
  <si>
    <t>o místním poplatku za ukládání komunálního odpadh</t>
  </si>
  <si>
    <t>2023-01-01</t>
  </si>
  <si>
    <t>1/2024: OZV č.1/2023 obce Josefov o místním poplatku za odkládání komunálního odpadu z nemovité věci; 1/2024: OZV č.1/2023 obce Josefov o místním poplatku za odkládání komunálního odpadu z nemovité věci; 1/2024: OZV č.1/2023 obce Josefov o místním poplatku za odkládání komunálního odpadu z nemovité věci</t>
  </si>
  <si>
    <t>1114460453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</si>
</sst>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46133</v>
      </c>
      <c r="I2" s="1">
        <v>46149.4502853884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HYPERLINK("https://sbirkapp.gov.cz/detail/SPPWJEEECYMPR7D4", "https://sbirkapp.gov.cz/detail/SPPWJEEECYMPR7D4")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46002</v>
      </c>
      <c r="I3" s="1">
        <v>46007.38651900105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HYPERLINK("https://sbirkapp.gov.cz/detail/SPPIE7CZ22HCMNUA", "https://sbirkapp.gov.cz/detail/SPPIE7CZ22HCMNUA")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45929</v>
      </c>
      <c r="I4" s="1">
        <v>45939.71601344371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HYPERLINK("https://sbirkapp.gov.cz/detail/SPPZU3XKI5YHDNLC", "https://sbirkapp.gov.cz/detail/SPPZU3XKI5YHDNLC")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45929</v>
      </c>
      <c r="I5" s="1">
        <v>45939.71390702551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HYPERLINK("https://sbirkapp.gov.cz/detail/SPPIGOOLIGV7PIAG", "https://sbirkapp.gov.cz/detail/SPPIGOOLIGV7PIAG")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45626</v>
      </c>
      <c r="I6" s="1">
        <v>45623.79854998316</v>
      </c>
      <c r="J6" t="s">
        <v>58</v>
      </c>
      <c r="K6" t="s">
        <v>31</v>
      </c>
      <c r="M6" t="s">
        <v>39</v>
      </c>
      <c r="N6" t="s">
        <v>40</v>
      </c>
      <c r="R6" t="s">
        <v>59</v>
      </c>
      <c r="S6" t="b">
        <v>0</v>
      </c>
      <c r="T6" s="1">
        <v>46023</v>
      </c>
      <c r="U6" s="2">
        <f>HYPERLINK("https://sbirkapp.gov.cz/detail/SPP6VB6K7SAPHILQ", "https://sbirkapp.gov.cz/detail/SPP6VB6K7SAPHILQ")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45626</v>
      </c>
      <c r="I7" s="1">
        <v>45623.78432336476</v>
      </c>
      <c r="J7" t="s">
        <v>58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HYPERLINK("https://sbirkapp.gov.cz/detail/SPPDRFXPRPTNOQYS", "https://sbirkapp.gov.cz/detail/SPPDRFXPRPTNOQYS")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45410</v>
      </c>
      <c r="I8" s="1">
        <v>45421.40276564508</v>
      </c>
      <c r="J8" t="s">
        <v>58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HYPERLINK("https://sbirkapp.gov.cz/detail/SPPS6Z6L7KFYMVUQ", "https://sbirkapp.gov.cz/detail/SPPS6Z6L7KFYMVUQ")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45267</v>
      </c>
      <c r="I9" s="1">
        <v>45293.47891798208</v>
      </c>
      <c r="J9" t="s">
        <v>75</v>
      </c>
      <c r="K9" t="s">
        <v>31</v>
      </c>
      <c r="M9" t="s">
        <v>63</v>
      </c>
      <c r="N9" t="s">
        <v>64</v>
      </c>
      <c r="P9" t="s">
        <v>76</v>
      </c>
      <c r="R9" t="s">
        <v>77</v>
      </c>
      <c r="S9" t="b">
        <v>0</v>
      </c>
      <c r="T9" s="1">
        <v>45658</v>
      </c>
      <c r="U9" s="2">
        <f>HYPERLINK("https://sbirkapp.gov.cz/detail/SPPGZLHUSC65LVOW", "https://sbirkapp.gov.cz/detail/SPPGZLHUSC65LVOW")</f>
        <v>0</v>
      </c>
      <c r="V9" t="s">
        <v>78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41414</v>
      </c>
      <c r="I10" s="1">
        <v>44904.7784440937</v>
      </c>
      <c r="J10" t="s">
        <v>81</v>
      </c>
      <c r="K10" t="s">
        <v>82</v>
      </c>
      <c r="L10" s="1">
        <v>41422</v>
      </c>
      <c r="M10" t="s">
        <v>83</v>
      </c>
      <c r="N10" t="s">
        <v>84</v>
      </c>
      <c r="S10" t="b">
        <v>1</v>
      </c>
      <c r="U10" s="2">
        <f>HYPERLINK("https://sbirkapp.gov.cz/detail/SPPU2LBTACS7Q53C", "https://sbirkapp.gov.cz/detail/SPPU2LBTACS7Q53C")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43881</v>
      </c>
      <c r="I11" s="1">
        <v>44904.77502436595</v>
      </c>
      <c r="J11" t="s">
        <v>88</v>
      </c>
      <c r="K11" t="s">
        <v>82</v>
      </c>
      <c r="L11" s="1">
        <v>43892</v>
      </c>
      <c r="M11" t="s">
        <v>52</v>
      </c>
      <c r="N11" t="s">
        <v>53</v>
      </c>
      <c r="R11" t="s">
        <v>89</v>
      </c>
      <c r="S11" t="b">
        <v>0</v>
      </c>
      <c r="T11" s="1">
        <v>45962</v>
      </c>
      <c r="U11" s="2">
        <f>HYPERLINK("https://sbirkapp.gov.cz/detail/SPP3ROJITQR2Y5NE", "https://sbirkapp.gov.cz/detail/SPP3ROJITQR2Y5NE")</f>
        <v>0</v>
      </c>
      <c r="V11" t="s">
        <v>90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43370</v>
      </c>
      <c r="I12" s="1">
        <v>44904.77234008306</v>
      </c>
      <c r="J12" t="s">
        <v>93</v>
      </c>
      <c r="K12" t="s">
        <v>82</v>
      </c>
      <c r="L12" s="1">
        <v>43467</v>
      </c>
      <c r="M12" t="s">
        <v>94</v>
      </c>
      <c r="N12" t="s">
        <v>95</v>
      </c>
      <c r="S12" t="b">
        <v>1</v>
      </c>
      <c r="U12" s="2">
        <f>HYPERLINK("https://sbirkapp.gov.cz/detail/SPPEPO5CFPOEP36S", "https://sbirkapp.gov.cz/detail/SPPEPO5CFPOEP36S")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43370</v>
      </c>
      <c r="I13" s="1">
        <v>44904.76919376532</v>
      </c>
      <c r="J13" t="s">
        <v>93</v>
      </c>
      <c r="K13" t="s">
        <v>82</v>
      </c>
      <c r="L13" s="1">
        <v>43467</v>
      </c>
      <c r="M13" t="s">
        <v>99</v>
      </c>
      <c r="N13" t="s">
        <v>100</v>
      </c>
      <c r="S13" t="b">
        <v>1</v>
      </c>
      <c r="U13" s="2">
        <f>HYPERLINK("https://sbirkapp.gov.cz/detail/SPP62KQHLEIKIV4W", "https://sbirkapp.gov.cz/detail/SPP62KQHLEIKIV4W")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43342</v>
      </c>
      <c r="I14" s="1">
        <v>44904.76657004642</v>
      </c>
      <c r="J14" t="s">
        <v>104</v>
      </c>
      <c r="K14" t="s">
        <v>82</v>
      </c>
      <c r="L14" s="1">
        <v>43347</v>
      </c>
      <c r="M14" t="s">
        <v>105</v>
      </c>
      <c r="N14" t="s">
        <v>106</v>
      </c>
      <c r="S14" t="b">
        <v>1</v>
      </c>
      <c r="U14" s="2">
        <f>HYPERLINK("https://sbirkapp.gov.cz/detail/SPPYALRGLKE633TE", "https://sbirkapp.gov.cz/detail/SPPYALRGLKE633TE")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43790</v>
      </c>
      <c r="I15" s="1">
        <v>44904.76394572752</v>
      </c>
      <c r="J15" t="s">
        <v>110</v>
      </c>
      <c r="K15" t="s">
        <v>82</v>
      </c>
      <c r="L15" s="1">
        <v>43807</v>
      </c>
      <c r="M15" t="s">
        <v>45</v>
      </c>
      <c r="N15" t="s">
        <v>46</v>
      </c>
      <c r="R15" t="s">
        <v>111</v>
      </c>
      <c r="S15" t="b">
        <v>0</v>
      </c>
      <c r="T15" s="1">
        <v>46023</v>
      </c>
      <c r="U15" s="2">
        <f>HYPERLINK("https://sbirkapp.gov.cz/detail/SPPZSIKKGIYUK4UG", "https://sbirkapp.gov.cz/detail/SPPZSIKKGIYUK4UG")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43790</v>
      </c>
      <c r="I16" s="1">
        <v>44904.74745403929</v>
      </c>
      <c r="J16" t="s">
        <v>110</v>
      </c>
      <c r="K16" t="s">
        <v>82</v>
      </c>
      <c r="L16" s="1">
        <v>43807</v>
      </c>
      <c r="M16" t="s">
        <v>39</v>
      </c>
      <c r="N16" t="s">
        <v>40</v>
      </c>
      <c r="R16" t="s">
        <v>115</v>
      </c>
      <c r="S16" t="b">
        <v>0</v>
      </c>
      <c r="T16" s="1">
        <v>46164</v>
      </c>
      <c r="U16" s="2">
        <f>HYPERLINK("https://sbirkapp.gov.cz/detail/SPPBFQN7LHDJ2BNY", "https://sbirkapp.gov.cz/detail/SPPBFQN7LHDJ2BNY")</f>
        <v>0</v>
      </c>
      <c r="V16" t="s">
        <v>116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43251</v>
      </c>
      <c r="I17" s="1">
        <v>44904.74308358089</v>
      </c>
      <c r="J17" t="s">
        <v>119</v>
      </c>
      <c r="K17" t="s">
        <v>82</v>
      </c>
      <c r="L17" s="1">
        <v>43255</v>
      </c>
      <c r="M17" t="s">
        <v>120</v>
      </c>
      <c r="N17" t="s">
        <v>121</v>
      </c>
      <c r="S17" t="b">
        <v>1</v>
      </c>
      <c r="U17" s="2">
        <f>HYPERLINK("https://sbirkapp.gov.cz/detail/SPPSDQWGXYUZH2ZA", "https://sbirkapp.gov.cz/detail/SPPSDQWGXYUZH2ZA")</f>
        <v>0</v>
      </c>
      <c r="V17" t="s">
        <v>122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44004</v>
      </c>
      <c r="I18" s="1">
        <v>44904.74098258219</v>
      </c>
      <c r="J18" t="s">
        <v>125</v>
      </c>
      <c r="K18" t="s">
        <v>82</v>
      </c>
      <c r="L18" s="1">
        <v>44015</v>
      </c>
      <c r="M18" t="s">
        <v>69</v>
      </c>
      <c r="N18" t="s">
        <v>126</v>
      </c>
      <c r="R18" t="s">
        <v>127</v>
      </c>
      <c r="S18" t="b">
        <v>0</v>
      </c>
      <c r="T18" s="1">
        <v>45658</v>
      </c>
      <c r="U18" s="2">
        <f>HYPERLINK("https://sbirkapp.gov.cz/detail/SPPYHEXYN3ZVDD4A", "https://sbirkapp.gov.cz/detail/SPPYHEXYN3ZVDD4A")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44550</v>
      </c>
      <c r="I19" s="1">
        <v>44904.73679181243</v>
      </c>
      <c r="J19" t="s">
        <v>131</v>
      </c>
      <c r="K19" t="s">
        <v>82</v>
      </c>
      <c r="L19" s="1">
        <v>44573</v>
      </c>
      <c r="M19" t="s">
        <v>132</v>
      </c>
      <c r="N19" t="s">
        <v>133</v>
      </c>
      <c r="S19" t="b">
        <v>1</v>
      </c>
      <c r="U19" s="2">
        <f>HYPERLINK("https://sbirkapp.gov.cz/detail/SPPT3LMJR6UF5KKW", "https://sbirkapp.gov.cz/detail/SPPT3LMJR6UF5KKW")</f>
        <v>0</v>
      </c>
      <c r="V19" t="s">
        <v>134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136</v>
      </c>
      <c r="H20" s="1">
        <v>44886</v>
      </c>
      <c r="I20" s="1">
        <v>44904.70735885599</v>
      </c>
      <c r="J20" t="s">
        <v>137</v>
      </c>
      <c r="K20" t="s">
        <v>31</v>
      </c>
      <c r="M20" t="s">
        <v>63</v>
      </c>
      <c r="N20" t="s">
        <v>64</v>
      </c>
      <c r="R20" t="s">
        <v>138</v>
      </c>
      <c r="S20" t="b">
        <v>0</v>
      </c>
      <c r="T20" s="1">
        <v>45308</v>
      </c>
      <c r="U20" s="2">
        <f>HYPERLINK("https://sbirkapp.gov.cz/detail/SPPBUR5KXHVBVMC4", "https://sbirkapp.gov.cz/detail/SPPBUR5KXHVBVMC4")</f>
        <v>0</v>
      </c>
      <c r="V20" t="s">
        <v>139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2026-10-26T21:27:38Z</dcterms:created>
  <dcterms:modified xsi:type="dcterms:W3CDTF">2026-10-26T21:27:38Z</dcterms:modified>
</cp:coreProperties>
</file>