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<sst xmlns="http://schemas.openxmlformats.org/spreadsheetml/2006/main" count="183" uniqueCount="94">
  <si>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</si>
  <si>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</si>
  <si>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</si>
  <si>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</si>
  <si>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</si>
  <si>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</si>
  <si>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</si>
  <si>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</si>
  <si>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</si>
  <si>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</si>
  <si>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</si>
  <si>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</si>
  <si>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</si>
  <si>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</si>
  <si>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</si>
  <si>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</si>
  <si>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</si>
  <si>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</si>
  <si>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</si>
  <si>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</si>
  <si>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</si>
  <si>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</si>
  <si>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</si>
  <si>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Bořenovice</t>
  </si>
  <si>
    <t>00544523</t>
  </si>
  <si>
    <t>yg4bvff</t>
  </si>
  <si>
    <t>Zlínský kraj</t>
  </si>
  <si>
    <t>1/2026</t>
  </si>
  <si>
    <t>Nařízení</t>
  </si>
  <si>
    <t>kterým se vymezují úseky místních komunikací, na kterých se pro jejich malý dopravní význam nezajišťuje sjízdnost a schůdnost odstraňováním sněhu a náledí</t>
  </si>
  <si>
    <t>2026-01-20</t>
  </si>
  <si>
    <t>Běžný</t>
  </si>
  <si>
    <t>pozemní komunikace - vyznačení neudržovaných úseků</t>
  </si>
  <si>
    <t xml:space="preserve">zákon č. 13/1997 Sb., o pozemních komunikacích - § 27 odst. 5 </t>
  </si>
  <si>
    <t>1628342510</t>
  </si>
  <si>
    <t>2/2025</t>
  </si>
  <si>
    <t>Obecně závazná vyhláška</t>
  </si>
  <si>
    <t>o místním poplatku za obecní systém odpadového hospodářství</t>
  </si>
  <si>
    <t>2026-01-01</t>
  </si>
  <si>
    <t>místní poplatek za obecní systém odpadového hospodářství</t>
  </si>
  <si>
    <t>zákon č. 565/1990 Sb., o místních poplatcích - § 14 - za obecní systém odpadového hospodářství</t>
  </si>
  <si>
    <t>3/2023: Obecně závazná vyhláška obce Bořenovice o místním poplatku za obecní systém odpadového hospodářství</t>
  </si>
  <si>
    <t>1620919965</t>
  </si>
  <si>
    <t>1/2025</t>
  </si>
  <si>
    <t>kterou se stanoví část společného školského obvodu mateřské školy</t>
  </si>
  <si>
    <t>2025-06-17</t>
  </si>
  <si>
    <t>školské obvody - mateřské školy</t>
  </si>
  <si>
    <t>zákon č. 561/2004 Sb., školský zákon - § 179 odst. 3 a § 178 odst. 2 písm. c)</t>
  </si>
  <si>
    <t>1533024022</t>
  </si>
  <si>
    <t>2/2024</t>
  </si>
  <si>
    <t>o stanovení místního koeficientu pro jednotlivé skupiny nemovitých věcí</t>
  </si>
  <si>
    <t>2025-01-01</t>
  </si>
  <si>
    <t>daň z nemovitých věcí - místní koeficient</t>
  </si>
  <si>
    <t>zákon č. 338/1992 Sb., o dani z nemovitých věcí - § 12 odst. 1 písm. a) bod 4</t>
  </si>
  <si>
    <t>1376563190</t>
  </si>
  <si>
    <t>1/2024</t>
  </si>
  <si>
    <t xml:space="preserve">kterou se zrušuje obecně závazná vyhláška obce Bořenovice 1/2021    </t>
  </si>
  <si>
    <t>zrušovací</t>
  </si>
  <si>
    <t>ústavní zákon č. 1/1993 Sb., Ústava České republiky - čl. 104 odst. 3 - zrušovací OZV</t>
  </si>
  <si>
    <t>1375983060</t>
  </si>
  <si>
    <t>5/2023</t>
  </si>
  <si>
    <t>VÝMAZ</t>
  </si>
  <si>
    <t>-</t>
  </si>
  <si>
    <t>1275062474</t>
  </si>
  <si>
    <t>4/2023</t>
  </si>
  <si>
    <t>Obecně závazná vyhláška obce Bořenovice o místním poplatku ze psů</t>
  </si>
  <si>
    <t>2024-01-01</t>
  </si>
  <si>
    <t>místní poplatek ze psů</t>
  </si>
  <si>
    <t>zákon č. 565/1990 Sb., o místních poplatcích - § 14 - ze psů</t>
  </si>
  <si>
    <t>1/2022: Obecně závazná vyhláška obce č. 1/2022, o místním poplatku ze psů</t>
  </si>
  <si>
    <t>1275061733</t>
  </si>
  <si>
    <t>3/2023</t>
  </si>
  <si>
    <t>Obecně závazná vyhláška obce Bořenovice o místním poplatku za obecní systém odpadového hospodářství</t>
  </si>
  <si>
    <t>2/2022: Obecně závazná vyhláška obce Bořenovice č. 2/2022, o místním poplatku za obecní systém odpadového hospodářství</t>
  </si>
  <si>
    <t>2/2025: o místním poplatku za obecní systém odpadového hospodářství</t>
  </si>
  <si>
    <t>1275060964</t>
  </si>
  <si>
    <t>2/2023</t>
  </si>
  <si>
    <t xml:space="preserve">Obec Bořenovice </t>
  </si>
  <si>
    <t>2023-05-19</t>
  </si>
  <si>
    <t>regulace podomního a pochůzkového prodeje a nabízení služeb</t>
  </si>
  <si>
    <t xml:space="preserve">zákon č. 455/1991 Sb., živnostenský zákon - § 18 odst. 4 </t>
  </si>
  <si>
    <t>1185496818</t>
  </si>
  <si>
    <t>1/2023</t>
  </si>
  <si>
    <t>na základě které se ruší Obecně závazná vyhláška obce Bořenovice číslo 2/2020 o místním poplatku za užívání veřejného prostranství ze dne 19. 11. 2020</t>
  </si>
  <si>
    <t>2023-02-17</t>
  </si>
  <si>
    <t>1138119863</t>
  </si>
  <si>
    <t>2/2022</t>
  </si>
  <si>
    <t>Obecně závazná vyhláška obce Bořenovice č. 2/2022, o místním poplatku za obecní systém odpadového hospodářství</t>
  </si>
  <si>
    <t>2023-01-01</t>
  </si>
  <si>
    <t>1109772717</t>
  </si>
  <si>
    <t>1/2022</t>
  </si>
  <si>
    <t>Obecně závazná vyhláška obce č. 1/2022, o místním poplatku ze psů</t>
  </si>
  <si>
    <t>4/2023: Obecně závazná vyhláška obce Bořenovice o místním poplatku ze psů</t>
  </si>
  <si>
    <t>1109771054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</si>
</sst>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3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7.7109375" customWidth="1"/>
    <col min="2" max="2" width="10.7109375" customWidth="1"/>
    <col min="3" max="3" width="9.7109375" customWidth="1"/>
    <col min="4" max="4" width="14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61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46003</v>
      </c>
      <c r="I2" s="1">
        <v>46027.48153301155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HYPERLINK("https://sbirkapp.gov.cz/detail/SPPQLVWVYE4L4DEE", "https://sbirkapp.gov.cz/detail/SPPQLVWVYE4L4DEE")</f>
        <v>0</v>
      </c>
      <c r="V2" t="s">
        <v>34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36</v>
      </c>
      <c r="G3" t="s">
        <v>37</v>
      </c>
      <c r="H3" s="1">
        <v>46003</v>
      </c>
      <c r="I3" s="1">
        <v>46005.62496014042</v>
      </c>
      <c r="J3" t="s">
        <v>38</v>
      </c>
      <c r="K3" t="s">
        <v>31</v>
      </c>
      <c r="M3" t="s">
        <v>39</v>
      </c>
      <c r="N3" t="s">
        <v>40</v>
      </c>
      <c r="P3" t="s">
        <v>41</v>
      </c>
      <c r="S3" t="b">
        <v>1</v>
      </c>
      <c r="U3" s="2">
        <f>HYPERLINK("https://sbirkapp.gov.cz/detail/SPPOM2NLF4EC5FEY", "https://sbirkapp.gov.cz/detail/SPPOM2NLF4EC5FEY")</f>
        <v>0</v>
      </c>
      <c r="V3" t="s">
        <v>42</v>
      </c>
      <c r="W3">
        <v>1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43</v>
      </c>
      <c r="F4" t="s">
        <v>36</v>
      </c>
      <c r="G4" t="s">
        <v>44</v>
      </c>
      <c r="H4" s="1">
        <v>45807</v>
      </c>
      <c r="I4" s="1">
        <v>45810.51205071527</v>
      </c>
      <c r="J4" t="s">
        <v>45</v>
      </c>
      <c r="K4" t="s">
        <v>31</v>
      </c>
      <c r="M4" t="s">
        <v>46</v>
      </c>
      <c r="N4" t="s">
        <v>47</v>
      </c>
      <c r="S4" t="b">
        <v>1</v>
      </c>
      <c r="U4" s="2">
        <f>HYPERLINK("https://sbirkapp.gov.cz/detail/SPPDVKTTI5CGPFA6", "https://sbirkapp.gov.cz/detail/SPPDVKTTI5CGPFA6")</f>
        <v>0</v>
      </c>
      <c r="V4" t="s">
        <v>48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49</v>
      </c>
      <c r="F5" t="s">
        <v>36</v>
      </c>
      <c r="G5" t="s">
        <v>50</v>
      </c>
      <c r="H5" s="1">
        <v>45446</v>
      </c>
      <c r="I5" s="1">
        <v>45467.43012236764</v>
      </c>
      <c r="J5" t="s">
        <v>51</v>
      </c>
      <c r="K5" t="s">
        <v>31</v>
      </c>
      <c r="M5" t="s">
        <v>52</v>
      </c>
      <c r="N5" t="s">
        <v>53</v>
      </c>
      <c r="S5" t="b">
        <v>1</v>
      </c>
      <c r="U5" s="2">
        <f>HYPERLINK("https://sbirkapp.gov.cz/detail/SPPIBBA5SZLVU7TU", "https://sbirkapp.gov.cz/detail/SPPIBBA5SZLVU7TU")</f>
        <v>0</v>
      </c>
      <c r="V5" t="s">
        <v>54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55</v>
      </c>
      <c r="F6" t="s">
        <v>36</v>
      </c>
      <c r="G6" t="s">
        <v>56</v>
      </c>
      <c r="H6" s="1">
        <v>45446</v>
      </c>
      <c r="I6" s="1">
        <v>45464.75310204198</v>
      </c>
      <c r="J6" t="s">
        <v>51</v>
      </c>
      <c r="K6" t="s">
        <v>31</v>
      </c>
      <c r="M6" t="s">
        <v>57</v>
      </c>
      <c r="N6" t="s">
        <v>58</v>
      </c>
      <c r="S6" t="b">
        <v>1</v>
      </c>
      <c r="U6" s="2">
        <f>HYPERLINK("https://sbirkapp.gov.cz/detail/SPPJMZCYB5WPDFA4", "https://sbirkapp.gov.cz/detail/SPPJMZCYB5WPDFA4")</f>
        <v>0</v>
      </c>
      <c r="V6" t="s">
        <v>59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60</v>
      </c>
      <c r="F7" t="s">
        <v>61</v>
      </c>
      <c r="G7" t="s">
        <v>62</v>
      </c>
      <c r="H7" t="s">
        <v>62</v>
      </c>
      <c r="I7" t="s">
        <v>62</v>
      </c>
      <c r="J7" t="s">
        <v>62</v>
      </c>
      <c r="K7" t="s">
        <v>62</v>
      </c>
      <c r="L7" t="s">
        <v>62</v>
      </c>
      <c r="M7" t="s">
        <v>62</v>
      </c>
      <c r="N7" t="s">
        <v>62</v>
      </c>
      <c r="O7" t="s">
        <v>62</v>
      </c>
      <c r="P7" t="s">
        <v>62</v>
      </c>
      <c r="Q7" t="s">
        <v>62</v>
      </c>
      <c r="R7" t="s">
        <v>62</v>
      </c>
      <c r="S7" t="s">
        <v>62</v>
      </c>
      <c r="T7" t="s">
        <v>62</v>
      </c>
      <c r="U7" t="s">
        <v>62</v>
      </c>
      <c r="V7" t="s">
        <v>63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64</v>
      </c>
      <c r="F8" t="s">
        <v>36</v>
      </c>
      <c r="G8" t="s">
        <v>65</v>
      </c>
      <c r="H8" s="1">
        <v>45251</v>
      </c>
      <c r="I8" s="1">
        <v>45251.8388772206</v>
      </c>
      <c r="J8" t="s">
        <v>66</v>
      </c>
      <c r="K8" t="s">
        <v>31</v>
      </c>
      <c r="M8" t="s">
        <v>67</v>
      </c>
      <c r="N8" t="s">
        <v>68</v>
      </c>
      <c r="P8" t="s">
        <v>69</v>
      </c>
      <c r="S8" t="b">
        <v>1</v>
      </c>
      <c r="U8" s="2">
        <f>HYPERLINK("https://sbirkapp.gov.cz/detail/SPPIHE4QQEO6ATFE", "https://sbirkapp.gov.cz/detail/SPPIHE4QQEO6ATFE")</f>
        <v>0</v>
      </c>
      <c r="V8" t="s">
        <v>70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71</v>
      </c>
      <c r="F9" t="s">
        <v>36</v>
      </c>
      <c r="G9" t="s">
        <v>72</v>
      </c>
      <c r="H9" s="1">
        <v>45251</v>
      </c>
      <c r="I9" s="1">
        <v>45251.83779817035</v>
      </c>
      <c r="J9" t="s">
        <v>66</v>
      </c>
      <c r="K9" t="s">
        <v>31</v>
      </c>
      <c r="M9" t="s">
        <v>39</v>
      </c>
      <c r="N9" t="s">
        <v>40</v>
      </c>
      <c r="P9" t="s">
        <v>73</v>
      </c>
      <c r="R9" t="s">
        <v>74</v>
      </c>
      <c r="S9" t="b">
        <v>0</v>
      </c>
      <c r="T9" s="1">
        <v>46023</v>
      </c>
      <c r="U9" s="2">
        <f>HYPERLINK("https://sbirkapp.gov.cz/detail/SPPBTYYFVJ42O7MW", "https://sbirkapp.gov.cz/detail/SPPBTYYFVJ42O7MW")</f>
        <v>0</v>
      </c>
      <c r="V9" t="s">
        <v>75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76</v>
      </c>
      <c r="F10" t="s">
        <v>28</v>
      </c>
      <c r="G10" t="s">
        <v>77</v>
      </c>
      <c r="H10" s="1">
        <v>45041</v>
      </c>
      <c r="I10" s="1">
        <v>45050.66118456558</v>
      </c>
      <c r="J10" t="s">
        <v>78</v>
      </c>
      <c r="K10" t="s">
        <v>31</v>
      </c>
      <c r="M10" t="s">
        <v>79</v>
      </c>
      <c r="N10" t="s">
        <v>80</v>
      </c>
      <c r="S10" t="b">
        <v>1</v>
      </c>
      <c r="U10" s="2">
        <f>HYPERLINK("https://sbirkapp.gov.cz/detail/SPPBMBVLXVBS32CG", "https://sbirkapp.gov.cz/detail/SPPBMBVLXVBS32CG")</f>
        <v>0</v>
      </c>
      <c r="V10" t="s">
        <v>81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82</v>
      </c>
      <c r="F11" t="s">
        <v>36</v>
      </c>
      <c r="G11" t="s">
        <v>83</v>
      </c>
      <c r="H11" s="1">
        <v>44956</v>
      </c>
      <c r="I11" s="1">
        <v>44959.67285227007</v>
      </c>
      <c r="J11" t="s">
        <v>84</v>
      </c>
      <c r="K11" t="s">
        <v>31</v>
      </c>
      <c r="M11" t="s">
        <v>57</v>
      </c>
      <c r="N11" t="s">
        <v>58</v>
      </c>
      <c r="S11" t="b">
        <v>1</v>
      </c>
      <c r="U11" s="2">
        <f>HYPERLINK("https://sbirkapp.gov.cz/detail/SPPXFBQMEUIMO3LC", "https://sbirkapp.gov.cz/detail/SPPXFBQMEUIMO3LC")</f>
        <v>0</v>
      </c>
      <c r="V11" t="s">
        <v>85</v>
      </c>
      <c r="W11">
        <v>2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86</v>
      </c>
      <c r="F12" t="s">
        <v>36</v>
      </c>
      <c r="G12" t="s">
        <v>87</v>
      </c>
      <c r="H12" s="1">
        <v>44887</v>
      </c>
      <c r="I12" s="1">
        <v>44893.67584449634</v>
      </c>
      <c r="J12" t="s">
        <v>88</v>
      </c>
      <c r="K12" t="s">
        <v>31</v>
      </c>
      <c r="M12" t="s">
        <v>39</v>
      </c>
      <c r="N12" t="s">
        <v>40</v>
      </c>
      <c r="R12" t="s">
        <v>41</v>
      </c>
      <c r="S12" t="b">
        <v>0</v>
      </c>
      <c r="T12" s="1">
        <v>45292</v>
      </c>
      <c r="U12" s="2">
        <f>HYPERLINK("https://sbirkapp.gov.cz/detail/SPPAOHUBVGA656L2", "https://sbirkapp.gov.cz/detail/SPPAOHUBVGA656L2")</f>
        <v>0</v>
      </c>
      <c r="V12" t="s">
        <v>89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90</v>
      </c>
      <c r="F13" t="s">
        <v>36</v>
      </c>
      <c r="G13" t="s">
        <v>91</v>
      </c>
      <c r="H13" s="1">
        <v>44887</v>
      </c>
      <c r="I13" s="1">
        <v>44893.67374475172</v>
      </c>
      <c r="J13" t="s">
        <v>88</v>
      </c>
      <c r="K13" t="s">
        <v>31</v>
      </c>
      <c r="M13" t="s">
        <v>67</v>
      </c>
      <c r="N13" t="s">
        <v>68</v>
      </c>
      <c r="R13" t="s">
        <v>92</v>
      </c>
      <c r="S13" t="b">
        <v>0</v>
      </c>
      <c r="T13" s="1">
        <v>45292</v>
      </c>
      <c r="U13" s="2">
        <f>HYPERLINK("https://sbirkapp.gov.cz/detail/SPP2OISJQEYPSYXY", "https://sbirkapp.gov.cz/detail/SPP2OISJQEYPSYXY")</f>
        <v>0</v>
      </c>
      <c r="V13" t="s">
        <v>93</v>
      </c>
      <c r="W1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2026-05-13T03:47:01Z</dcterms:created>
  <dcterms:modified xsi:type="dcterms:W3CDTF">2026-05-13T03:47:01Z</dcterms:modified>
</cp:coreProperties>
</file>