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<sst xmlns="http://schemas.openxmlformats.org/spreadsheetml/2006/main" count="205" uniqueCount="99">
  <si>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</si>
  <si>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</si>
  <si>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</si>
  <si>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</si>
  <si>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</si>
  <si>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</si>
  <si>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</si>
  <si>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</si>
  <si>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</si>
  <si>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</si>
  <si>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</si>
  <si>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</si>
  <si>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</si>
  <si>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</si>
  <si>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</si>
  <si>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</si>
  <si>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</si>
  <si>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</si>
  <si>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</si>
  <si>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</si>
  <si>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</si>
  <si>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</si>
  <si>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</si>
  <si>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Heřmanov</t>
  </si>
  <si>
    <t>00599387</t>
  </si>
  <si>
    <t>ea9aybf</t>
  </si>
  <si>
    <t>Kraj Vysočina</t>
  </si>
  <si>
    <t>3/2025</t>
  </si>
  <si>
    <t>Obecně závazná vyhláška</t>
  </si>
  <si>
    <t>kterou se mění obecně závazná vyhláška  obce Heřmanov č. 2/2021,  o místním poplatku za užívání veřejného prostranství</t>
  </si>
  <si>
    <t>2025-08-06</t>
  </si>
  <si>
    <t>Běžný</t>
  </si>
  <si>
    <t>místní poplatek za užívání veřejného prostranství</t>
  </si>
  <si>
    <t>zákon č. 565/1990 Sb., o místních poplatcích - § 14 - za užívání veřejného prostranství</t>
  </si>
  <si>
    <t>2/2021: O místním poplatku za užívání veřejného prostranství</t>
  </si>
  <si>
    <t>1555534219</t>
  </si>
  <si>
    <t>2/2025</t>
  </si>
  <si>
    <t>kterou se mění obecně závazná vyhláška obce Heřmanov  č. 5/2019,  o místním poplatku ze vstupného</t>
  </si>
  <si>
    <t>místní poplatek ze vstupného</t>
  </si>
  <si>
    <t>zákon č. 565/1990 Sb., o místních poplatcích - § 14 - ze vstupného</t>
  </si>
  <si>
    <t>5/2019: O místním poplatku ze vstupného</t>
  </si>
  <si>
    <t>1555531288</t>
  </si>
  <si>
    <t>1/2025</t>
  </si>
  <si>
    <t>O místním poplatku z pobytu</t>
  </si>
  <si>
    <t>2025-04-18</t>
  </si>
  <si>
    <t>místní poplatek z pobytu</t>
  </si>
  <si>
    <t>zákon č. 565/1990 Sb., o místních poplatcích - § 14 - z pobytu</t>
  </si>
  <si>
    <t>5/2024: OZV o místním poplatku z pobytu</t>
  </si>
  <si>
    <t>1504354054</t>
  </si>
  <si>
    <t>2/2021</t>
  </si>
  <si>
    <t>O místním poplatku za užívání veřejného prostranství</t>
  </si>
  <si>
    <t>2021-03-26</t>
  </si>
  <si>
    <t>Dle přechodného ustanovení</t>
  </si>
  <si>
    <t>3/2025: kterou se mění obecně závazná vyhláška  obce Heřmanov č. 2/2021,  o místním poplatku za užívání veřejného prostranství; 3/2025: kterou se mění obecně závazná vyhláška  obce Heřmanov č. 2/2021,  o místním poplatku za užívání veřejného prostranství</t>
  </si>
  <si>
    <t>1458509417</t>
  </si>
  <si>
    <t>5/2019</t>
  </si>
  <si>
    <t>O místním poplatku ze vstupného</t>
  </si>
  <si>
    <t>2020-01-01</t>
  </si>
  <si>
    <t>2/2025: kterou se mění obecně závazná vyhláška obce Heřmanov  č. 5/2019,  o místním poplatku ze vstupného; 2/2025: kterou se mění obecně závazná vyhláška obce Heřmanov  č. 5/2019,  o místním poplatku ze vstupného</t>
  </si>
  <si>
    <t>1458495612</t>
  </si>
  <si>
    <t>7/2024</t>
  </si>
  <si>
    <t>VÝMAZ</t>
  </si>
  <si>
    <t>-</t>
  </si>
  <si>
    <t>1455893455</t>
  </si>
  <si>
    <t>6/2024</t>
  </si>
  <si>
    <t>1455887303</t>
  </si>
  <si>
    <t>5/2024</t>
  </si>
  <si>
    <t>OZV o místním poplatku z pobytu</t>
  </si>
  <si>
    <t>2025-01-01</t>
  </si>
  <si>
    <t>1/2025: O místním poplatku z pobytu</t>
  </si>
  <si>
    <t>1455779157</t>
  </si>
  <si>
    <t>4/2024</t>
  </si>
  <si>
    <t>OZV o stanovení obecního systému odpadového hospodářství</t>
  </si>
  <si>
    <t>systém odpadového hospodářství</t>
  </si>
  <si>
    <t>zákon č. 541/2020 Sb., o odpadech - § 59 odst. 4</t>
  </si>
  <si>
    <t>1455777411</t>
  </si>
  <si>
    <t>1/2020</t>
  </si>
  <si>
    <t>Nařízení</t>
  </si>
  <si>
    <t>Nařízení 1/2020 - zákaz podomního prodeje</t>
  </si>
  <si>
    <t>2020-10-06</t>
  </si>
  <si>
    <t>regulace podomního a pochůzkového prodeje a nabízení služeb</t>
  </si>
  <si>
    <t xml:space="preserve">zákon č. 455/1991 Sb., živnostenský zákon - § 18 odst. 4 </t>
  </si>
  <si>
    <t>1443104969</t>
  </si>
  <si>
    <t>3/2024</t>
  </si>
  <si>
    <t>OZV  o stanovení místního koeficientu pro výpočet daně z nemovitých věcí</t>
  </si>
  <si>
    <t>daň z nemovitých věcí - místní koeficient</t>
  </si>
  <si>
    <t>zákon č. 338/1992 Sb., o dani z nemovitých věcí - § 12 odst. 1 písm. a) bod 4</t>
  </si>
  <si>
    <t>1411917081</t>
  </si>
  <si>
    <t>2/2024</t>
  </si>
  <si>
    <t xml:space="preserve"> OZV 2-2023 - o místním poplatku ze psů </t>
  </si>
  <si>
    <t>2024-01-01</t>
  </si>
  <si>
    <t>místní poplatek ze psů</t>
  </si>
  <si>
    <t>zákon č. 565/1990 Sb., o místních poplatcích - § 14 - ze psů</t>
  </si>
  <si>
    <t>1292906104</t>
  </si>
  <si>
    <t>1/2024</t>
  </si>
  <si>
    <t>OZV 1-2023 - o místním poplatku za obecní systém odpadového hospodářství</t>
  </si>
  <si>
    <t>místní poplatek za obecní systém odpadového hospodářství</t>
  </si>
  <si>
    <t>zákon č. 565/1990 Sb., o místních poplatcích - § 14 - za obecní systém odpadového hospodářství</t>
  </si>
  <si>
    <t>1292903558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</si>
</sst>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4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5.7109375" customWidth="1"/>
    <col min="2" max="2" width="10.7109375" customWidth="1"/>
    <col min="3" max="3" width="9.7109375" customWidth="1"/>
    <col min="4" max="4" width="15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61.7109375" customWidth="1"/>
    <col min="14" max="14" width="70.7109375" customWidth="1"/>
    <col min="15" max="15" width="62.7109375" customWidth="1"/>
    <col min="16" max="16" width="41.7109375" customWidth="1"/>
    <col min="17" max="17" width="70.7109375" customWidth="1"/>
    <col min="18" max="18" width="37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45833</v>
      </c>
      <c r="I2" s="1">
        <v>45860.71424221229</v>
      </c>
      <c r="J2" t="s">
        <v>30</v>
      </c>
      <c r="K2" t="s">
        <v>31</v>
      </c>
      <c r="M2" t="s">
        <v>32</v>
      </c>
      <c r="N2" t="s">
        <v>33</v>
      </c>
      <c r="O2" t="s">
        <v>34</v>
      </c>
      <c r="S2" t="b">
        <v>1</v>
      </c>
      <c r="U2" s="2">
        <f>HYPERLINK("https://sbirkapp.gov.cz/detail/SPPD2CY77BCJ2GNG", "https://sbirkapp.gov.cz/detail/SPPD2CY77BCJ2GNG")</f>
        <v>0</v>
      </c>
      <c r="V2" t="s">
        <v>35</v>
      </c>
      <c r="W2">
        <v>2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45833</v>
      </c>
      <c r="I3" s="1">
        <v>45860.70952671419</v>
      </c>
      <c r="J3" t="s">
        <v>30</v>
      </c>
      <c r="K3" t="s">
        <v>31</v>
      </c>
      <c r="M3" t="s">
        <v>38</v>
      </c>
      <c r="N3" t="s">
        <v>39</v>
      </c>
      <c r="O3" t="s">
        <v>40</v>
      </c>
      <c r="S3" t="b">
        <v>1</v>
      </c>
      <c r="U3" s="2">
        <f>HYPERLINK("https://sbirkapp.gov.cz/detail/SPPV6PX2U3PGY67U", "https://sbirkapp.gov.cz/detail/SPPV6PX2U3PGY67U")</f>
        <v>0</v>
      </c>
      <c r="V3" t="s">
        <v>41</v>
      </c>
      <c r="W3">
        <v>2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42</v>
      </c>
      <c r="F4" t="s">
        <v>28</v>
      </c>
      <c r="G4" t="s">
        <v>43</v>
      </c>
      <c r="H4" s="1">
        <v>45719</v>
      </c>
      <c r="I4" s="1">
        <v>45750.53010046631</v>
      </c>
      <c r="J4" t="s">
        <v>44</v>
      </c>
      <c r="K4" t="s">
        <v>31</v>
      </c>
      <c r="M4" t="s">
        <v>45</v>
      </c>
      <c r="N4" t="s">
        <v>46</v>
      </c>
      <c r="P4" t="s">
        <v>47</v>
      </c>
      <c r="S4" t="b">
        <v>1</v>
      </c>
      <c r="U4" s="2">
        <f>HYPERLINK("https://sbirkapp.gov.cz/detail/SPPMTOUF7Q2CGFCA", "https://sbirkapp.gov.cz/detail/SPPMTOUF7Q2CGFCA")</f>
        <v>0</v>
      </c>
      <c r="V4" t="s">
        <v>48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49</v>
      </c>
      <c r="F5" t="s">
        <v>28</v>
      </c>
      <c r="G5" t="s">
        <v>50</v>
      </c>
      <c r="H5" s="1">
        <v>44266</v>
      </c>
      <c r="I5" s="1">
        <v>45656.89145053281</v>
      </c>
      <c r="J5" t="s">
        <v>51</v>
      </c>
      <c r="K5" t="s">
        <v>52</v>
      </c>
      <c r="L5" s="1">
        <v>44266</v>
      </c>
      <c r="M5" t="s">
        <v>32</v>
      </c>
      <c r="N5" t="s">
        <v>33</v>
      </c>
      <c r="Q5" t="s">
        <v>53</v>
      </c>
      <c r="S5" t="b">
        <v>1</v>
      </c>
      <c r="U5" s="2">
        <f>HYPERLINK("https://sbirkapp.gov.cz/detail/SPPRS7RISDRWTU4O", "https://sbirkapp.gov.cz/detail/SPPRS7RISDRWTU4O")</f>
        <v>0</v>
      </c>
      <c r="V5" t="s">
        <v>54</v>
      </c>
      <c r="W5">
        <v>2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55</v>
      </c>
      <c r="F6" t="s">
        <v>28</v>
      </c>
      <c r="G6" t="s">
        <v>56</v>
      </c>
      <c r="H6" s="1">
        <v>43815</v>
      </c>
      <c r="I6" s="1">
        <v>45656.84489180335</v>
      </c>
      <c r="J6" t="s">
        <v>57</v>
      </c>
      <c r="K6" t="s">
        <v>52</v>
      </c>
      <c r="L6" s="1">
        <v>43815</v>
      </c>
      <c r="M6" t="s">
        <v>38</v>
      </c>
      <c r="N6" t="s">
        <v>39</v>
      </c>
      <c r="Q6" t="s">
        <v>58</v>
      </c>
      <c r="S6" t="b">
        <v>1</v>
      </c>
      <c r="U6" s="2">
        <f>HYPERLINK("https://sbirkapp.gov.cz/detail/SPPPMQHRKSDC6KZS", "https://sbirkapp.gov.cz/detail/SPPPMQHRKSDC6KZS")</f>
        <v>0</v>
      </c>
      <c r="V6" t="s">
        <v>59</v>
      </c>
      <c r="W6">
        <v>2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60</v>
      </c>
      <c r="F7" t="s">
        <v>61</v>
      </c>
      <c r="G7" t="s">
        <v>62</v>
      </c>
      <c r="H7" t="s">
        <v>62</v>
      </c>
      <c r="I7" t="s">
        <v>62</v>
      </c>
      <c r="J7" t="s">
        <v>62</v>
      </c>
      <c r="K7" t="s">
        <v>62</v>
      </c>
      <c r="L7" t="s">
        <v>62</v>
      </c>
      <c r="M7" t="s">
        <v>62</v>
      </c>
      <c r="N7" t="s">
        <v>62</v>
      </c>
      <c r="O7" t="s">
        <v>62</v>
      </c>
      <c r="P7" t="s">
        <v>62</v>
      </c>
      <c r="Q7" t="s">
        <v>62</v>
      </c>
      <c r="R7" t="s">
        <v>62</v>
      </c>
      <c r="S7" t="s">
        <v>62</v>
      </c>
      <c r="T7" t="s">
        <v>62</v>
      </c>
      <c r="U7" t="s">
        <v>62</v>
      </c>
      <c r="V7" t="s">
        <v>63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64</v>
      </c>
      <c r="F8" t="s">
        <v>61</v>
      </c>
      <c r="G8" t="s">
        <v>62</v>
      </c>
      <c r="H8" t="s">
        <v>62</v>
      </c>
      <c r="I8" t="s">
        <v>62</v>
      </c>
      <c r="J8" t="s">
        <v>62</v>
      </c>
      <c r="K8" t="s">
        <v>62</v>
      </c>
      <c r="L8" t="s">
        <v>62</v>
      </c>
      <c r="M8" t="s">
        <v>62</v>
      </c>
      <c r="N8" t="s">
        <v>62</v>
      </c>
      <c r="O8" t="s">
        <v>62</v>
      </c>
      <c r="P8" t="s">
        <v>62</v>
      </c>
      <c r="Q8" t="s">
        <v>62</v>
      </c>
      <c r="R8" t="s">
        <v>62</v>
      </c>
      <c r="S8" t="s">
        <v>62</v>
      </c>
      <c r="T8" t="s">
        <v>62</v>
      </c>
      <c r="U8" t="s">
        <v>62</v>
      </c>
      <c r="V8" t="s">
        <v>65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66</v>
      </c>
      <c r="F9" t="s">
        <v>28</v>
      </c>
      <c r="G9" t="s">
        <v>67</v>
      </c>
      <c r="H9" s="1">
        <v>45635</v>
      </c>
      <c r="I9" s="1">
        <v>45645.72107710131</v>
      </c>
      <c r="J9" t="s">
        <v>68</v>
      </c>
      <c r="K9" t="s">
        <v>31</v>
      </c>
      <c r="M9" t="s">
        <v>45</v>
      </c>
      <c r="N9" t="s">
        <v>46</v>
      </c>
      <c r="R9" t="s">
        <v>69</v>
      </c>
      <c r="S9" t="b">
        <v>0</v>
      </c>
      <c r="T9" s="1">
        <v>45765</v>
      </c>
      <c r="U9" s="2">
        <f>HYPERLINK("https://sbirkapp.gov.cz/detail/SPP6WWEM52HNYUPE", "https://sbirkapp.gov.cz/detail/SPP6WWEM52HNYUPE")</f>
        <v>0</v>
      </c>
      <c r="V9" t="s">
        <v>70</v>
      </c>
      <c r="W9">
        <v>2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71</v>
      </c>
      <c r="F10" t="s">
        <v>28</v>
      </c>
      <c r="G10" t="s">
        <v>72</v>
      </c>
      <c r="H10" s="1">
        <v>45635</v>
      </c>
      <c r="I10" s="1">
        <v>45645.71897357483</v>
      </c>
      <c r="J10" t="s">
        <v>68</v>
      </c>
      <c r="K10" t="s">
        <v>31</v>
      </c>
      <c r="M10" t="s">
        <v>73</v>
      </c>
      <c r="N10" t="s">
        <v>74</v>
      </c>
      <c r="S10" t="b">
        <v>1</v>
      </c>
      <c r="U10" s="2">
        <f>HYPERLINK("https://sbirkapp.gov.cz/detail/SPP4SWR63QUH5H5U", "https://sbirkapp.gov.cz/detail/SPP4SWR63QUH5H5U")</f>
        <v>0</v>
      </c>
      <c r="V10" t="s">
        <v>75</v>
      </c>
      <c r="W10">
        <v>2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76</v>
      </c>
      <c r="F11" t="s">
        <v>77</v>
      </c>
      <c r="G11" t="s">
        <v>78</v>
      </c>
      <c r="H11" s="1">
        <v>44110</v>
      </c>
      <c r="I11" s="1">
        <v>45618.65445703157</v>
      </c>
      <c r="J11" t="s">
        <v>79</v>
      </c>
      <c r="K11" t="s">
        <v>52</v>
      </c>
      <c r="L11" s="1">
        <v>44110</v>
      </c>
      <c r="M11" t="s">
        <v>80</v>
      </c>
      <c r="N11" t="s">
        <v>81</v>
      </c>
      <c r="S11" t="b">
        <v>1</v>
      </c>
      <c r="U11" s="2">
        <f>HYPERLINK("https://sbirkapp.gov.cz/detail/SPPEMUJP6IBQCSYC", "https://sbirkapp.gov.cz/detail/SPPEMUJP6IBQCSYC")</f>
        <v>0</v>
      </c>
      <c r="V11" t="s">
        <v>82</v>
      </c>
      <c r="W11">
        <v>1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83</v>
      </c>
      <c r="F12" t="s">
        <v>28</v>
      </c>
      <c r="G12" t="s">
        <v>84</v>
      </c>
      <c r="H12" s="1">
        <v>45523</v>
      </c>
      <c r="I12" s="1">
        <v>45548.71249192522</v>
      </c>
      <c r="J12" t="s">
        <v>68</v>
      </c>
      <c r="K12" t="s">
        <v>31</v>
      </c>
      <c r="M12" t="s">
        <v>85</v>
      </c>
      <c r="N12" t="s">
        <v>86</v>
      </c>
      <c r="S12" t="b">
        <v>1</v>
      </c>
      <c r="U12" s="2">
        <f>HYPERLINK("https://sbirkapp.gov.cz/detail/SPP3WGRDKKWOHI5S", "https://sbirkapp.gov.cz/detail/SPP3WGRDKKWOHI5S")</f>
        <v>0</v>
      </c>
      <c r="V12" t="s">
        <v>87</v>
      </c>
      <c r="W12">
        <v>2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88</v>
      </c>
      <c r="F13" t="s">
        <v>28</v>
      </c>
      <c r="G13" t="s">
        <v>89</v>
      </c>
      <c r="H13" s="1">
        <v>45271</v>
      </c>
      <c r="I13" s="1">
        <v>45293.77814625829</v>
      </c>
      <c r="J13" t="s">
        <v>90</v>
      </c>
      <c r="K13" t="s">
        <v>31</v>
      </c>
      <c r="M13" t="s">
        <v>91</v>
      </c>
      <c r="N13" t="s">
        <v>92</v>
      </c>
      <c r="S13" t="b">
        <v>1</v>
      </c>
      <c r="U13" s="2">
        <f>HYPERLINK("https://sbirkapp.gov.cz/detail/SPPVYN5VWK7E76CW", "https://sbirkapp.gov.cz/detail/SPPVYN5VWK7E76CW")</f>
        <v>0</v>
      </c>
      <c r="V13" t="s">
        <v>93</v>
      </c>
      <c r="W13">
        <v>3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94</v>
      </c>
      <c r="F14" t="s">
        <v>28</v>
      </c>
      <c r="G14" t="s">
        <v>95</v>
      </c>
      <c r="H14" s="1">
        <v>45271</v>
      </c>
      <c r="I14" s="1">
        <v>45293.77546358405</v>
      </c>
      <c r="J14" t="s">
        <v>90</v>
      </c>
      <c r="K14" t="s">
        <v>31</v>
      </c>
      <c r="M14" t="s">
        <v>96</v>
      </c>
      <c r="N14" t="s">
        <v>97</v>
      </c>
      <c r="S14" t="b">
        <v>1</v>
      </c>
      <c r="U14" s="2">
        <f>HYPERLINK("https://sbirkapp.gov.cz/detail/SPPQQA3H2523JWLC", "https://sbirkapp.gov.cz/detail/SPPQQA3H2523JWLC")</f>
        <v>0</v>
      </c>
      <c r="V14" t="s">
        <v>98</v>
      </c>
      <c r="W14">
        <v>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2026-06-13T01:58:06Z</dcterms:created>
  <dcterms:modified xsi:type="dcterms:W3CDTF">2026-06-13T01:58:06Z</dcterms:modified>
</cp:coreProperties>
</file>