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<sst xmlns="http://schemas.openxmlformats.org/spreadsheetml/2006/main" count="256" uniqueCount="128">
  <si>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</si>
  <si>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</si>
  <si>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</si>
  <si>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</si>
  <si>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</si>
  <si>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</si>
  <si>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</si>
  <si>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</si>
  <si>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</si>
  <si>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</si>
  <si>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</si>
  <si>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</si>
  <si>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</si>
  <si>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</si>
  <si>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</si>
  <si>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</si>
  <si>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</si>
  <si>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</si>
  <si>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</si>
  <si>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</si>
  <si>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</si>
  <si>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</si>
  <si>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</si>
  <si>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Městys Šatov</t>
  </si>
  <si>
    <t>00293580</t>
  </si>
  <si>
    <t>fzab7i7</t>
  </si>
  <si>
    <t>Jihomoravský kraj</t>
  </si>
  <si>
    <t>3/2024</t>
  </si>
  <si>
    <t>Obecně závazná vyhláška</t>
  </si>
  <si>
    <t>o místním poplatku za obecní systém odpadového hospodářství</t>
  </si>
  <si>
    <t>2025-01-01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</si>
  <si>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</si>
  <si>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</si>
  <si>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</si>
  <si>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2/2023: o místním poplatku za obecní systém odpadového hospodářství</t>
  </si>
  <si>
    <t>1437787380</t>
  </si>
  <si>
    <t>2/2024</t>
  </si>
  <si>
    <t>kterou se zrušuje obecně závazná vyhláška č. 3/2005</t>
  </si>
  <si>
    <t>2024-07-16</t>
  </si>
  <si>
    <t>zrušovací</t>
  </si>
  <si>
    <t>ústavní zákon č. 1/1993 Sb., Ústava České republiky - čl. 104 odst. 3 - zrušovací OZV</t>
  </si>
  <si>
    <t>3/2005: OZV, kterou se stanovují zásady pro prodej bytů a nebytových prostor ve vlastnictví Obce Šatov</t>
  </si>
  <si>
    <t>1379867415</t>
  </si>
  <si>
    <t>1/2024</t>
  </si>
  <si>
    <t>kterou se zrušují některé obecně závazné vyhlášky</t>
  </si>
  <si>
    <t>2024-06-26</t>
  </si>
  <si>
    <t>2/2000: o čistotě a pořádku; 3/2001: Zimní údržba místních komunikací</t>
  </si>
  <si>
    <t>1370737587</t>
  </si>
  <si>
    <t>5/2023</t>
  </si>
  <si>
    <t>o místním poplatku ze psů</t>
  </si>
  <si>
    <t>2024-01-01</t>
  </si>
  <si>
    <t>místní poplatek ze psů</t>
  </si>
  <si>
    <t>zákon č. 565/1990 Sb., o místních poplatcích - § 14 - ze psů</t>
  </si>
  <si>
    <t>5/2019: o místním poplatku ze psů</t>
  </si>
  <si>
    <t>1281778012</t>
  </si>
  <si>
    <t>4/2023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</si>
  <si>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</si>
  <si>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</si>
  <si>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</si>
  <si>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4/2019: o místním poplatku za užívání veřejného prostranství</t>
  </si>
  <si>
    <t>1281775788</t>
  </si>
  <si>
    <t>3/2023</t>
  </si>
  <si>
    <t>o místním poplatku z pobytu</t>
  </si>
  <si>
    <t>místní poplatek z pobytu</t>
  </si>
  <si>
    <t>zákon č. 565/1990 Sb., o místních poplatcích - § 14 - z pobytu</t>
  </si>
  <si>
    <t>1/2021: o místním poplatku z pobytu</t>
  </si>
  <si>
    <t>1281772467</t>
  </si>
  <si>
    <t>2/2023</t>
  </si>
  <si>
    <t>3/2021: o místním poplatku za obecní systém odpadového hospodářství</t>
  </si>
  <si>
    <t>3/2024: o místním poplatku za obecní systém odpadového hospodářství</t>
  </si>
  <si>
    <t>1281770062</t>
  </si>
  <si>
    <t>1/2023</t>
  </si>
  <si>
    <t>o stanovení obecního systému odpadového hospodářství</t>
  </si>
  <si>
    <t>systém odpadového hospodářství</t>
  </si>
  <si>
    <t>zákon č. 541/2020 Sb., o odpadech - § 59 odst. 4</t>
  </si>
  <si>
    <t>2/2021: o stanovení obecního systému odpadového hospodářství</t>
  </si>
  <si>
    <t>1281761968</t>
  </si>
  <si>
    <t>3/2021</t>
  </si>
  <si>
    <t>2022-01-01</t>
  </si>
  <si>
    <t>Dle přechodného ustanovení</t>
  </si>
  <si>
    <t>1092924431</t>
  </si>
  <si>
    <t>2/2021</t>
  </si>
  <si>
    <t>1/2023: o stanovení obecního systému odpadového hospodářství</t>
  </si>
  <si>
    <t>1092919134</t>
  </si>
  <si>
    <t>1/2021</t>
  </si>
  <si>
    <t>2021-03-01</t>
  </si>
  <si>
    <t>3/2023: o místním poplatku z pobytu</t>
  </si>
  <si>
    <t>1092907190</t>
  </si>
  <si>
    <t>5/2019</t>
  </si>
  <si>
    <t>2020-01-01</t>
  </si>
  <si>
    <t>5/2023: o místním poplatku ze psů</t>
  </si>
  <si>
    <t>1092902419</t>
  </si>
  <si>
    <t>4/2019</t>
  </si>
  <si>
    <t>4/2023: o místním poplatku za užívání veřejného prostranství</t>
  </si>
  <si>
    <t>1092898031</t>
  </si>
  <si>
    <t>2/2015</t>
  </si>
  <si>
    <t>Nařízení</t>
  </si>
  <si>
    <t>Tržní řád</t>
  </si>
  <si>
    <t>2015-07-08</t>
  </si>
  <si>
    <t>regulace prodeje zboží a nabízení služeb - tržní řád</t>
  </si>
  <si>
    <t xml:space="preserve">zákon č. 455/1991 Sb., živnostenský zákon - § 18 odst. 1 </t>
  </si>
  <si>
    <t>1092893577</t>
  </si>
  <si>
    <t>1/2006</t>
  </si>
  <si>
    <t>OZV, kterou se stanoví část školského obvodu základní školy zřízené svazkem obcí</t>
  </si>
  <si>
    <t>2006-04-01</t>
  </si>
  <si>
    <t>školské obvody - základní školy</t>
  </si>
  <si>
    <t>zákon č. 561/2004 Sb., školský zákon - § 178 odst. 2 písm. c)</t>
  </si>
  <si>
    <t>1092888921</t>
  </si>
  <si>
    <t>3/2005</t>
  </si>
  <si>
    <t>OZV, kterou se stanovují zásady pro prodej bytů a nebytových prostor ve vlastnictví Obce Šatov</t>
  </si>
  <si>
    <t>2005-09-01</t>
  </si>
  <si>
    <t>jiná</t>
  </si>
  <si>
    <t xml:space="preserve">ústavní zákon č. 1/1993 Sb., Ústava České republiky - čl. 104 odst. 3 </t>
  </si>
  <si>
    <t>2/2024: kterou se zrušuje obecně závazná vyhláška č. 3/2005</t>
  </si>
  <si>
    <t>1092884371</t>
  </si>
  <si>
    <t>3/2001</t>
  </si>
  <si>
    <t>Zimní údržba místních komunikací</t>
  </si>
  <si>
    <t>2001-10-26</t>
  </si>
  <si>
    <t>veřejný pořádek - jiné</t>
  </si>
  <si>
    <t>zákon č. 128/2000 Sb., o obcích - § 10 písm. a) - jiné</t>
  </si>
  <si>
    <t>1/2024: kterou se zrušují některé obecně závazné vyhlášky</t>
  </si>
  <si>
    <t>1092873596</t>
  </si>
  <si>
    <t>2/2000</t>
  </si>
  <si>
    <t>o čistotě a pořádku</t>
  </si>
  <si>
    <t>2000-11-22</t>
  </si>
  <si>
    <t>veřejný pořádek - chov a pohyb zvířat; veřejný pořádek - údržba a ochrana veřejné zeleně</t>
  </si>
  <si>
    <t>zákon č. 128/2000 Sb., o obcích - § 10 písm. a)  - chov a pohyb zvířat; zákon č. 128/2000 Sb., o obcích - § 10 písm. c) - údržba a ochrana veřejné zeleně</t>
  </si>
  <si>
    <t>1092822020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</si>
</sst>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69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45602</v>
      </c>
      <c r="I2" s="1">
        <v>45608.39246353329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HYPERLINK("https://sbirkapp.gov.cz/detail/SPP3LKFJE5DGNRP4", "https://sbirkapp.gov.cz/detail/SPP3LKFJE5DGNRP4")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45467</v>
      </c>
      <c r="I3" s="1">
        <v>45474.46155387594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HYPERLINK("https://sbirkapp.gov.cz/detail/SPPQZOVT2E4T65U2", "https://sbirkapp.gov.cz/detail/SPPQZOVT2E4T65U2")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45448</v>
      </c>
      <c r="I4" s="1">
        <v>45454.38903190339</v>
      </c>
      <c r="J4" t="s">
        <v>45</v>
      </c>
      <c r="K4" t="s">
        <v>31</v>
      </c>
      <c r="M4" t="s">
        <v>39</v>
      </c>
      <c r="N4" t="s">
        <v>40</v>
      </c>
      <c r="P4" t="s">
        <v>46</v>
      </c>
      <c r="S4" t="b">
        <v>1</v>
      </c>
      <c r="U4" s="2">
        <f>HYPERLINK("https://sbirkapp.gov.cz/detail/SPPWYNYBSHS4JIRK", "https://sbirkapp.gov.cz/detail/SPPWYNYBSHS4JIRK")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45246</v>
      </c>
      <c r="I5" s="1">
        <v>45266.41162514139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HYPERLINK("https://sbirkapp.gov.cz/detail/SPPH7TSIRY4DA5QG", "https://sbirkapp.gov.cz/detail/SPPH7TSIRY4DA5QG")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45246</v>
      </c>
      <c r="I6" s="1">
        <v>45266.40933205064</v>
      </c>
      <c r="J6" t="s">
        <v>50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HYPERLINK("https://sbirkapp.gov.cz/detail/SPPFXA3SZ6SSGAJC", "https://sbirkapp.gov.cz/detail/SPPFXA3SZ6SSGAJC")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45246</v>
      </c>
      <c r="I7" s="1">
        <v>45266.40550196938</v>
      </c>
      <c r="J7" t="s">
        <v>50</v>
      </c>
      <c r="K7" t="s">
        <v>31</v>
      </c>
      <c r="M7" t="s">
        <v>63</v>
      </c>
      <c r="N7" t="s">
        <v>64</v>
      </c>
      <c r="P7" t="s">
        <v>65</v>
      </c>
      <c r="S7" t="b">
        <v>1</v>
      </c>
      <c r="U7" s="2">
        <f>HYPERLINK("https://sbirkapp.gov.cz/detail/SPPXEMZZCVQOLDOY", "https://sbirkapp.gov.cz/detail/SPPXEMZZCVQOLDOY")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29</v>
      </c>
      <c r="H8" s="1">
        <v>45246</v>
      </c>
      <c r="I8" s="1">
        <v>45266.40318960361</v>
      </c>
      <c r="J8" t="s">
        <v>50</v>
      </c>
      <c r="K8" t="s">
        <v>31</v>
      </c>
      <c r="M8" t="s">
        <v>32</v>
      </c>
      <c r="N8" t="s">
        <v>33</v>
      </c>
      <c r="P8" t="s">
        <v>68</v>
      </c>
      <c r="R8" t="s">
        <v>69</v>
      </c>
      <c r="S8" t="b">
        <v>0</v>
      </c>
      <c r="T8" s="1">
        <v>45658</v>
      </c>
      <c r="U8" s="2">
        <f>HYPERLINK("https://sbirkapp.gov.cz/detail/SPPOKADKGNJNUOKU", "https://sbirkapp.gov.cz/detail/SPPOKADKGNJNUOKU")</f>
        <v>0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45246</v>
      </c>
      <c r="I9" s="1">
        <v>45266.39457204212</v>
      </c>
      <c r="J9" t="s">
        <v>50</v>
      </c>
      <c r="K9" t="s">
        <v>31</v>
      </c>
      <c r="M9" t="s">
        <v>73</v>
      </c>
      <c r="N9" t="s">
        <v>74</v>
      </c>
      <c r="P9" t="s">
        <v>75</v>
      </c>
      <c r="S9" t="b">
        <v>1</v>
      </c>
      <c r="U9" s="2">
        <f>HYPERLINK("https://sbirkapp.gov.cz/detail/SPPE74O7WRA42NF4", "https://sbirkapp.gov.cz/detail/SPPE74O7WRA42NF4")</f>
        <v>0</v>
      </c>
      <c r="V9" t="s">
        <v>76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29</v>
      </c>
      <c r="H10" s="1">
        <v>44509</v>
      </c>
      <c r="I10" s="1">
        <v>44846.59897473675</v>
      </c>
      <c r="J10" t="s">
        <v>78</v>
      </c>
      <c r="K10" t="s">
        <v>79</v>
      </c>
      <c r="L10" s="1">
        <v>44509</v>
      </c>
      <c r="M10" t="s">
        <v>32</v>
      </c>
      <c r="N10" t="s">
        <v>33</v>
      </c>
      <c r="R10" t="s">
        <v>34</v>
      </c>
      <c r="S10" t="b">
        <v>0</v>
      </c>
      <c r="T10" s="1">
        <v>45292</v>
      </c>
      <c r="U10" s="2">
        <f>HYPERLINK("https://sbirkapp.gov.cz/detail/SPPFZTDO7RDTSA32", "https://sbirkapp.gov.cz/detail/SPPFZTDO7RDTSA32")</f>
        <v>0</v>
      </c>
      <c r="V10" t="s">
        <v>80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81</v>
      </c>
      <c r="F11" t="s">
        <v>28</v>
      </c>
      <c r="G11" t="s">
        <v>72</v>
      </c>
      <c r="H11" s="1">
        <v>44509</v>
      </c>
      <c r="I11" s="1">
        <v>44846.59393876641</v>
      </c>
      <c r="J11" t="s">
        <v>78</v>
      </c>
      <c r="K11" t="s">
        <v>79</v>
      </c>
      <c r="L11" s="1">
        <v>44509</v>
      </c>
      <c r="M11" t="s">
        <v>73</v>
      </c>
      <c r="N11" t="s">
        <v>74</v>
      </c>
      <c r="R11" t="s">
        <v>82</v>
      </c>
      <c r="S11" t="b">
        <v>0</v>
      </c>
      <c r="T11" s="1">
        <v>45292</v>
      </c>
      <c r="U11" s="2">
        <f>HYPERLINK("https://sbirkapp.gov.cz/detail/SPPDKQKIEPBFLDKM", "https://sbirkapp.gov.cz/detail/SPPDKQKIEPBFLDKM")</f>
        <v>0</v>
      </c>
      <c r="V11" t="s">
        <v>83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84</v>
      </c>
      <c r="F12" t="s">
        <v>28</v>
      </c>
      <c r="G12" t="s">
        <v>62</v>
      </c>
      <c r="H12" s="1">
        <v>44238</v>
      </c>
      <c r="I12" s="1">
        <v>44846.58230590597</v>
      </c>
      <c r="J12" t="s">
        <v>85</v>
      </c>
      <c r="K12" t="s">
        <v>79</v>
      </c>
      <c r="L12" s="1">
        <v>44238</v>
      </c>
      <c r="M12" t="s">
        <v>63</v>
      </c>
      <c r="N12" t="s">
        <v>64</v>
      </c>
      <c r="R12" t="s">
        <v>86</v>
      </c>
      <c r="S12" t="b">
        <v>0</v>
      </c>
      <c r="T12" s="1">
        <v>45292</v>
      </c>
      <c r="U12" s="2">
        <f>HYPERLINK("https://sbirkapp.gov.cz/detail/SPPYRJWATMA7DI5C", "https://sbirkapp.gov.cz/detail/SPPYRJWATMA7DI5C")</f>
        <v>0</v>
      </c>
      <c r="V12" t="s">
        <v>87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88</v>
      </c>
      <c r="F13" t="s">
        <v>28</v>
      </c>
      <c r="G13" t="s">
        <v>49</v>
      </c>
      <c r="H13" s="1">
        <v>43810</v>
      </c>
      <c r="I13" s="1">
        <v>44846.57600750445</v>
      </c>
      <c r="J13" t="s">
        <v>89</v>
      </c>
      <c r="K13" t="s">
        <v>79</v>
      </c>
      <c r="L13" s="1">
        <v>43810</v>
      </c>
      <c r="M13" t="s">
        <v>51</v>
      </c>
      <c r="N13" t="s">
        <v>52</v>
      </c>
      <c r="R13" t="s">
        <v>90</v>
      </c>
      <c r="S13" t="b">
        <v>0</v>
      </c>
      <c r="T13" s="1">
        <v>45292</v>
      </c>
      <c r="U13" s="2">
        <f>HYPERLINK("https://sbirkapp.gov.cz/detail/SPPUVYXRDTB2DNVK", "https://sbirkapp.gov.cz/detail/SPPUVYXRDTB2DNVK")</f>
        <v>0</v>
      </c>
      <c r="V13" t="s">
        <v>91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92</v>
      </c>
      <c r="F14" t="s">
        <v>28</v>
      </c>
      <c r="G14" t="s">
        <v>56</v>
      </c>
      <c r="H14" s="1">
        <v>43810</v>
      </c>
      <c r="I14" s="1">
        <v>44846.57129510085</v>
      </c>
      <c r="J14" t="s">
        <v>89</v>
      </c>
      <c r="K14" t="s">
        <v>79</v>
      </c>
      <c r="L14" s="1">
        <v>43810</v>
      </c>
      <c r="M14" t="s">
        <v>57</v>
      </c>
      <c r="N14" t="s">
        <v>58</v>
      </c>
      <c r="R14" t="s">
        <v>93</v>
      </c>
      <c r="S14" t="b">
        <v>0</v>
      </c>
      <c r="T14" s="1">
        <v>45292</v>
      </c>
      <c r="U14" s="2">
        <f>HYPERLINK("https://sbirkapp.gov.cz/detail/SPPUIJPGKJAMTHX6", "https://sbirkapp.gov.cz/detail/SPPUIJPGKJAMTHX6")</f>
        <v>0</v>
      </c>
      <c r="V14" t="s">
        <v>94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95</v>
      </c>
      <c r="F15" t="s">
        <v>96</v>
      </c>
      <c r="G15" t="s">
        <v>97</v>
      </c>
      <c r="H15" s="1">
        <v>42178</v>
      </c>
      <c r="I15" s="1">
        <v>44846.56591908007</v>
      </c>
      <c r="J15" t="s">
        <v>98</v>
      </c>
      <c r="K15" t="s">
        <v>79</v>
      </c>
      <c r="L15" s="1">
        <v>42178</v>
      </c>
      <c r="M15" t="s">
        <v>99</v>
      </c>
      <c r="N15" t="s">
        <v>100</v>
      </c>
      <c r="S15" t="b">
        <v>1</v>
      </c>
      <c r="U15" s="2">
        <f>HYPERLINK("https://sbirkapp.gov.cz/detail/SPPJYYHB4ROA5DMM", "https://sbirkapp.gov.cz/detail/SPPJYYHB4ROA5DMM")</f>
        <v>0</v>
      </c>
      <c r="V15" t="s">
        <v>101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102</v>
      </c>
      <c r="F16" t="s">
        <v>28</v>
      </c>
      <c r="G16" t="s">
        <v>103</v>
      </c>
      <c r="H16" s="1">
        <v>38777</v>
      </c>
      <c r="I16" s="1">
        <v>44846.5594569847</v>
      </c>
      <c r="J16" t="s">
        <v>104</v>
      </c>
      <c r="K16" t="s">
        <v>79</v>
      </c>
      <c r="L16" s="1">
        <v>38777</v>
      </c>
      <c r="M16" t="s">
        <v>105</v>
      </c>
      <c r="N16" t="s">
        <v>106</v>
      </c>
      <c r="S16" t="b">
        <v>1</v>
      </c>
      <c r="U16" s="2">
        <f>HYPERLINK("https://sbirkapp.gov.cz/detail/SPPTYO65ONO6UDVO", "https://sbirkapp.gov.cz/detail/SPPTYO65ONO6UDVO")</f>
        <v>0</v>
      </c>
      <c r="V16" t="s">
        <v>107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108</v>
      </c>
      <c r="F17" t="s">
        <v>28</v>
      </c>
      <c r="G17" t="s">
        <v>109</v>
      </c>
      <c r="H17" s="1">
        <v>38561</v>
      </c>
      <c r="I17" s="1">
        <v>44846.55369576378</v>
      </c>
      <c r="J17" t="s">
        <v>110</v>
      </c>
      <c r="K17" t="s">
        <v>79</v>
      </c>
      <c r="L17" s="1">
        <v>38561</v>
      </c>
      <c r="M17" t="s">
        <v>111</v>
      </c>
      <c r="N17" t="s">
        <v>112</v>
      </c>
      <c r="R17" t="s">
        <v>113</v>
      </c>
      <c r="S17" t="b">
        <v>0</v>
      </c>
      <c r="T17" s="1">
        <v>45489</v>
      </c>
      <c r="U17" s="2">
        <f>HYPERLINK("https://sbirkapp.gov.cz/detail/SPP4QWAQB3XZAOJM", "https://sbirkapp.gov.cz/detail/SPP4QWAQB3XZAOJM")</f>
        <v>0</v>
      </c>
      <c r="V17" t="s">
        <v>114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115</v>
      </c>
      <c r="F18" t="s">
        <v>28</v>
      </c>
      <c r="G18" t="s">
        <v>116</v>
      </c>
      <c r="H18" s="1">
        <v>37190</v>
      </c>
      <c r="I18" s="1">
        <v>44846.5427102169</v>
      </c>
      <c r="J18" t="s">
        <v>117</v>
      </c>
      <c r="K18" t="s">
        <v>79</v>
      </c>
      <c r="L18" s="1">
        <v>37190</v>
      </c>
      <c r="M18" t="s">
        <v>118</v>
      </c>
      <c r="N18" t="s">
        <v>119</v>
      </c>
      <c r="R18" t="s">
        <v>120</v>
      </c>
      <c r="S18" t="b">
        <v>0</v>
      </c>
      <c r="T18" s="1">
        <v>45469</v>
      </c>
      <c r="U18" s="2">
        <f>HYPERLINK("https://sbirkapp.gov.cz/detail/SPPQFKBCTXSZS32W", "https://sbirkapp.gov.cz/detail/SPPQFKBCTXSZS32W")</f>
        <v>0</v>
      </c>
      <c r="V18" t="s">
        <v>121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122</v>
      </c>
      <c r="F19" t="s">
        <v>28</v>
      </c>
      <c r="G19" t="s">
        <v>123</v>
      </c>
      <c r="H19" s="1">
        <v>36837</v>
      </c>
      <c r="I19" s="1">
        <v>44846.48072364862</v>
      </c>
      <c r="J19" t="s">
        <v>124</v>
      </c>
      <c r="K19" t="s">
        <v>79</v>
      </c>
      <c r="L19" s="1">
        <v>36837</v>
      </c>
      <c r="M19" t="s">
        <v>125</v>
      </c>
      <c r="N19" t="s">
        <v>126</v>
      </c>
      <c r="R19" t="s">
        <v>120</v>
      </c>
      <c r="S19" t="b">
        <v>0</v>
      </c>
      <c r="T19" s="1">
        <v>45469</v>
      </c>
      <c r="U19" s="2">
        <f>HYPERLINK("https://sbirkapp.gov.cz/detail/SPPEGFJDHM2C3CKQ", "https://sbirkapp.gov.cz/detail/SPPEGFJDHM2C3CKQ")</f>
        <v>0</v>
      </c>
      <c r="V19" t="s">
        <v>127</v>
      </c>
      <c r="W1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2026-05-05T16:39:41Z</dcterms:created>
  <dcterms:modified xsi:type="dcterms:W3CDTF">2026-05-05T16:39:41Z</dcterms:modified>
</cp:coreProperties>
</file>