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<sst xmlns="http://schemas.openxmlformats.org/spreadsheetml/2006/main" count="243" uniqueCount="121">
  <si>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</si>
  <si>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</si>
  <si>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</si>
  <si>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</si>
  <si>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</si>
  <si>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</si>
  <si>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</si>
  <si>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</si>
  <si>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</si>
  <si>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</si>
  <si>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</si>
  <si>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</si>
  <si>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</si>
  <si>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</si>
  <si>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</si>
  <si>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</si>
  <si>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</si>
  <si>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</si>
  <si>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</si>
  <si>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</si>
  <si>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</si>
  <si>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</si>
  <si>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</si>
  <si>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Ratiboř</t>
  </si>
  <si>
    <t>00304263</t>
  </si>
  <si>
    <t>24bb368</t>
  </si>
  <si>
    <t>Zlínský kraj</t>
  </si>
  <si>
    <t>1/2026</t>
  </si>
  <si>
    <t>Obecně závazná vyhláška</t>
  </si>
  <si>
    <t>Obecně závazná vyhláška obce Ratiboř o místním poplatku za obecní systém odpadového hospodářství</t>
  </si>
  <si>
    <t>2026-01-22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</si>
  <si>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</si>
  <si>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</si>
  <si>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</si>
  <si>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3/2023: Obecně závazná vyhláška obce Ratiboř o místním poplatku za obecní systém odpadového hospodářství</t>
  </si>
  <si>
    <t>1629667612</t>
  </si>
  <si>
    <t>6/2023</t>
  </si>
  <si>
    <t>Obecně závazná vyhláška obce Ratiboř o místním poplatku z pobytu</t>
  </si>
  <si>
    <t>2024-01-01</t>
  </si>
  <si>
    <t>místní poplatek z pobytu</t>
  </si>
  <si>
    <t>zákon č. 565/1990 Sb., o místních poplatcích - § 14 - z pobytu</t>
  </si>
  <si>
    <t>1/2021: Obecně závazná vyhláška obce č. 1/2021 – o místním poplatku z pobytu</t>
  </si>
  <si>
    <t>1289837606</t>
  </si>
  <si>
    <t>5/2023</t>
  </si>
  <si>
    <t>Obecně závazná vyhláška obce Ratiboř o místním poplatku ze psů</t>
  </si>
  <si>
    <t>místní poplatek ze psů</t>
  </si>
  <si>
    <t>zákon č. 565/1990 Sb., o místních poplatcích - § 14 - ze psů</t>
  </si>
  <si>
    <t>2/2020: Obecně závazná vyhláška obce č. 2/2020 – o místním poplatku ze psů</t>
  </si>
  <si>
    <t>1289836654</t>
  </si>
  <si>
    <t>4/2023</t>
  </si>
  <si>
    <t>Obecně závazná vyhláška obce Ratiboř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</si>
  <si>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</si>
  <si>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</si>
  <si>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3/2022: Obecně závazná vyhláška obce Ratiboř o místním poplatku za užívání veřejného prostranství</t>
  </si>
  <si>
    <t>1289835467</t>
  </si>
  <si>
    <t>3/2023</t>
  </si>
  <si>
    <t>2/2023: Obecně závazná vyhláška obce Ratiboř o místním poplatku za obecní systém odpadového hospodářství</t>
  </si>
  <si>
    <t>1/2026: Obecně závazná vyhláška obce Ratiboř o místním poplatku za obecní systém odpadového hospodářství</t>
  </si>
  <si>
    <t>1289833490</t>
  </si>
  <si>
    <t>2/2023</t>
  </si>
  <si>
    <t>2023-04-06</t>
  </si>
  <si>
    <t>2/2022: Obecně závazná vyhláška obce Ratiboř o místním poplatku za obecní systém odpadového hospodářství</t>
  </si>
  <si>
    <t>1172100742</t>
  </si>
  <si>
    <t>1/2023</t>
  </si>
  <si>
    <t>Obecně závazná vyhláška obce Ratiboř, kterou se zrušuje obecně závazná vyhláška obce Ratiboř č. 3/1993 o použití nižšího koeficientu pro výpočet daně z nemovitostí</t>
  </si>
  <si>
    <t>zrušovací</t>
  </si>
  <si>
    <t>ústavní zákon č. 1/1993 Sb., Ústava České republiky - čl. 104 odst. 3 - zrušovací OZV</t>
  </si>
  <si>
    <t>1169728094</t>
  </si>
  <si>
    <t>3/2022</t>
  </si>
  <si>
    <t>2023-01-07</t>
  </si>
  <si>
    <t>3/2020: Obecně závazná vyhláška obce č. 3/2020 – o místním poplatku za užívání veřejného prostranství.</t>
  </si>
  <si>
    <t>4/2023: Obecně závazná vyhláška obce Ratiboř o místním poplatku za užívání veřejného prostranství</t>
  </si>
  <si>
    <t>1120988902</t>
  </si>
  <si>
    <t>2/2022</t>
  </si>
  <si>
    <t>2023-01-01</t>
  </si>
  <si>
    <t>1/2021: Obecně závazná vyhláška obce Ratiboř č. 1/2021 o místním poplatku za obecní systém odpadového hospodářství</t>
  </si>
  <si>
    <t>2/2023: Obecně závazná vyhláška obce Ratiboř o místním poplatku za obecní systém odpadového hospodářství; 2/2023: Obecně závazná vyhláška obce Ratiboř o místním poplatku za obecní systém odpadového hospodářství; 2/2023: Obecně závazná vyhláška obce Ratiboř o místním poplatku za obecní systém odpadového hospodářství</t>
  </si>
  <si>
    <t>1120980959</t>
  </si>
  <si>
    <t>1/2022</t>
  </si>
  <si>
    <t>Obecně závazná vyhláška obce Ratiboř, kterou se zakazuje požívání alkoholických nápojů na některých veřejných prostranstvích</t>
  </si>
  <si>
    <t>2022-12-20</t>
  </si>
  <si>
    <t>veřejný pořádek - konzumace alkoholu</t>
  </si>
  <si>
    <t>zákon č. 128/2000 Sb., o obcích - § 10 písm. a) - konzumace alkoholu</t>
  </si>
  <si>
    <t>1112285140</t>
  </si>
  <si>
    <t>1/2021</t>
  </si>
  <si>
    <t>Obecně závazná vyhláška obce Ratiboř č. 1/2021 o místním poplatku za obecní systém odpadového hospodářství</t>
  </si>
  <si>
    <t>2022-01-01</t>
  </si>
  <si>
    <t>Dle přechodného ustanovení</t>
  </si>
  <si>
    <t>2/2022: Obecně závazná vyhláška obce Ratiboř o místním poplatku za obecní systém odpadového hospodářství; 2/2022: Obecně závazná vyhláška obce Ratiboř o místním poplatku za obecní systém odpadového hospodářství</t>
  </si>
  <si>
    <t>1101309483</t>
  </si>
  <si>
    <t>2/2021</t>
  </si>
  <si>
    <t>Obecně závazná vyhláška obce Ratiboř č. 2/2021 o stanovení obecního systému odpadového hospodářství</t>
  </si>
  <si>
    <t>systém odpadového hospodářství</t>
  </si>
  <si>
    <t>zákon č. 541/2020 Sb., o odpadech - § 59 odst. 4</t>
  </si>
  <si>
    <t>1101308436</t>
  </si>
  <si>
    <t>Obecně závazná vyhláška obce č. 1/2021 – o místním poplatku z pobytu</t>
  </si>
  <si>
    <t>2021-02-24</t>
  </si>
  <si>
    <t>2/2022: Obecně závazná vyhláška obce Ratiboř o místním poplatku za obecní systém odpadového hospodářství; 2/2022: Obecně závazná vyhláška obce Ratiboř o místním poplatku za obecní systém odpadového hospodářství; 2/2022: Obecně závazná vyhláška obce Ratiboř o místním poplatku za obecní systém odpadového hospodářství; 6/2023: Obecně závazná vyhláška obce Ratiboř o místním poplatku z pobytu</t>
  </si>
  <si>
    <t>1101306582</t>
  </si>
  <si>
    <t>2/2020</t>
  </si>
  <si>
    <t>Obecně závazná vyhláška obce č. 2/2020 – o místním poplatku ze psů</t>
  </si>
  <si>
    <t>2020-02-12</t>
  </si>
  <si>
    <t>5/2023: Obecně závazná vyhláška obce Ratiboř o místním poplatku ze psů</t>
  </si>
  <si>
    <t>1101304978</t>
  </si>
  <si>
    <t>3/2020</t>
  </si>
  <si>
    <t>Obecně závazná vyhláška obce č. 3/2020 – o místním poplatku za užívání veřejného prostranství.</t>
  </si>
  <si>
    <t>3/2022: Obecně závazná vyhláška obce Ratiboř o místním poplatku za užívání veřejného prostranství; 3/2022: Obecně závazná vyhláška obce Ratiboř o místním poplatku za užívání veřejného prostranství</t>
  </si>
  <si>
    <t>1101304580</t>
  </si>
  <si>
    <t>1/2012</t>
  </si>
  <si>
    <t>Nařízení</t>
  </si>
  <si>
    <t xml:space="preserve">Zákaz podomního prodeje </t>
  </si>
  <si>
    <t>2013-01-01</t>
  </si>
  <si>
    <t>regulace podomního a pochůzkového prodeje a nabízení služeb</t>
  </si>
  <si>
    <t xml:space="preserve">zákon č. 455/1991 Sb., živnostenský zákon - § 18 odst. 4 </t>
  </si>
  <si>
    <t>1101301969</t>
  </si>
  <si>
    <t>1/2006</t>
  </si>
  <si>
    <t>Obecně závazná vyhláška č. 1/2006. kterou se stanoví část společného školského obvodu základní školy</t>
  </si>
  <si>
    <t>2006-03-01</t>
  </si>
  <si>
    <t>školské obvody - základní školy</t>
  </si>
  <si>
    <t>zákon č. 561/2004 Sb., školský zákon - § 178 odst. 2 písm. c)</t>
  </si>
  <si>
    <t>1101291485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</si>
</sst>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4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1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46009</v>
      </c>
      <c r="I2" s="1">
        <v>46029.38599816307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HYPERLINK("https://sbirkapp.gov.cz/detail/SPPSLLM64LV3EXQA", "https://sbirkapp.gov.cz/detail/SPPSLLM64LV3EXQA")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45281</v>
      </c>
      <c r="I3" s="1">
        <v>45282.37359997151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HYPERLINK("https://sbirkapp.gov.cz/detail/SPPNLQAUNUZ5RKOY", "https://sbirkapp.gov.cz/detail/SPPNLQAUNUZ5RKOY")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45281</v>
      </c>
      <c r="I4" s="1">
        <v>45282.37251505758</v>
      </c>
      <c r="J4" t="s">
        <v>38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HYPERLINK("https://sbirkapp.gov.cz/detail/SPPULTAAC6FKNU3K", "https://sbirkapp.gov.cz/detail/SPPULTAAC6FKNU3K")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45281</v>
      </c>
      <c r="I5" s="1">
        <v>45282.3703812725</v>
      </c>
      <c r="J5" t="s">
        <v>38</v>
      </c>
      <c r="K5" t="s">
        <v>31</v>
      </c>
      <c r="M5" t="s">
        <v>51</v>
      </c>
      <c r="N5" t="s">
        <v>52</v>
      </c>
      <c r="P5" t="s">
        <v>53</v>
      </c>
      <c r="S5" t="b">
        <v>1</v>
      </c>
      <c r="U5" s="2">
        <f>HYPERLINK("https://sbirkapp.gov.cz/detail/SPPJCOKFBAIGE4AA", "https://sbirkapp.gov.cz/detail/SPPJCOKFBAIGE4AA")</f>
        <v>0</v>
      </c>
      <c r="V5" t="s">
        <v>54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29</v>
      </c>
      <c r="H6" s="1">
        <v>45281</v>
      </c>
      <c r="I6" s="1">
        <v>45282.36716319466</v>
      </c>
      <c r="J6" t="s">
        <v>38</v>
      </c>
      <c r="K6" t="s">
        <v>31</v>
      </c>
      <c r="M6" t="s">
        <v>32</v>
      </c>
      <c r="N6" t="s">
        <v>33</v>
      </c>
      <c r="P6" t="s">
        <v>56</v>
      </c>
      <c r="R6" t="s">
        <v>57</v>
      </c>
      <c r="S6" t="b">
        <v>0</v>
      </c>
      <c r="T6" s="1">
        <v>46044</v>
      </c>
      <c r="U6" s="2">
        <f>HYPERLINK("https://sbirkapp.gov.cz/detail/SPPYS6KGMCW34ZQI", "https://sbirkapp.gov.cz/detail/SPPYS6KGMCW34ZQI")</f>
        <v>0</v>
      </c>
      <c r="V6" t="s">
        <v>58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59</v>
      </c>
      <c r="F7" t="s">
        <v>28</v>
      </c>
      <c r="G7" t="s">
        <v>29</v>
      </c>
      <c r="H7" s="1">
        <v>45008</v>
      </c>
      <c r="I7" s="1">
        <v>45022.49718627809</v>
      </c>
      <c r="J7" t="s">
        <v>60</v>
      </c>
      <c r="K7" t="s">
        <v>31</v>
      </c>
      <c r="M7" t="s">
        <v>32</v>
      </c>
      <c r="N7" t="s">
        <v>33</v>
      </c>
      <c r="P7" t="s">
        <v>61</v>
      </c>
      <c r="R7" t="s">
        <v>34</v>
      </c>
      <c r="S7" t="b">
        <v>0</v>
      </c>
      <c r="T7" s="1">
        <v>45292</v>
      </c>
      <c r="U7" s="2">
        <f>HYPERLINK("https://sbirkapp.gov.cz/detail/SPPYNQKPVUGCZDUQ", "https://sbirkapp.gov.cz/detail/SPPYNQKPVUGCZDUQ")</f>
        <v>0</v>
      </c>
      <c r="V7" t="s">
        <v>62</v>
      </c>
      <c r="W7">
        <v>3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63</v>
      </c>
      <c r="F8" t="s">
        <v>28</v>
      </c>
      <c r="G8" t="s">
        <v>64</v>
      </c>
      <c r="H8" s="1">
        <v>45008</v>
      </c>
      <c r="I8" s="1">
        <v>45019.54254854326</v>
      </c>
      <c r="J8" t="s">
        <v>38</v>
      </c>
      <c r="K8" t="s">
        <v>31</v>
      </c>
      <c r="M8" t="s">
        <v>65</v>
      </c>
      <c r="N8" t="s">
        <v>66</v>
      </c>
      <c r="S8" t="b">
        <v>1</v>
      </c>
      <c r="U8" s="2">
        <f>HYPERLINK("https://sbirkapp.gov.cz/detail/SPPV5QWJ54R27V4I", "https://sbirkapp.gov.cz/detail/SPPV5QWJ54R27V4I")</f>
        <v>0</v>
      </c>
      <c r="V8" t="s">
        <v>67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68</v>
      </c>
      <c r="F9" t="s">
        <v>28</v>
      </c>
      <c r="G9" t="s">
        <v>50</v>
      </c>
      <c r="H9" s="1">
        <v>44917</v>
      </c>
      <c r="I9" s="1">
        <v>44918.43093914779</v>
      </c>
      <c r="J9" t="s">
        <v>69</v>
      </c>
      <c r="K9" t="s">
        <v>31</v>
      </c>
      <c r="M9" t="s">
        <v>51</v>
      </c>
      <c r="N9" t="s">
        <v>52</v>
      </c>
      <c r="P9" t="s">
        <v>70</v>
      </c>
      <c r="R9" t="s">
        <v>71</v>
      </c>
      <c r="S9" t="b">
        <v>0</v>
      </c>
      <c r="T9" s="1">
        <v>45292</v>
      </c>
      <c r="U9" s="2">
        <f>HYPERLINK("https://sbirkapp.gov.cz/detail/SPPQKKEFMSG67X6S", "https://sbirkapp.gov.cz/detail/SPPQKKEFMSG67X6S")</f>
        <v>0</v>
      </c>
      <c r="V9" t="s">
        <v>72</v>
      </c>
      <c r="W9">
        <v>3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73</v>
      </c>
      <c r="F10" t="s">
        <v>28</v>
      </c>
      <c r="G10" t="s">
        <v>29</v>
      </c>
      <c r="H10" s="1">
        <v>44917</v>
      </c>
      <c r="I10" s="1">
        <v>44918.41734508742</v>
      </c>
      <c r="J10" t="s">
        <v>74</v>
      </c>
      <c r="K10" t="s">
        <v>31</v>
      </c>
      <c r="M10" t="s">
        <v>32</v>
      </c>
      <c r="N10" t="s">
        <v>33</v>
      </c>
      <c r="P10" t="s">
        <v>75</v>
      </c>
      <c r="R10" t="s">
        <v>76</v>
      </c>
      <c r="S10" t="b">
        <v>0</v>
      </c>
      <c r="T10" s="1">
        <v>45022</v>
      </c>
      <c r="U10" s="2">
        <f>HYPERLINK("https://sbirkapp.gov.cz/detail/SPPJW2FOTQPVPV4M", "https://sbirkapp.gov.cz/detail/SPPJW2FOTQPVPV4M")</f>
        <v>0</v>
      </c>
      <c r="V10" t="s">
        <v>77</v>
      </c>
      <c r="W10">
        <v>8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78</v>
      </c>
      <c r="F11" t="s">
        <v>28</v>
      </c>
      <c r="G11" t="s">
        <v>79</v>
      </c>
      <c r="H11" s="1">
        <v>44896</v>
      </c>
      <c r="I11" s="1">
        <v>44900.62362347406</v>
      </c>
      <c r="J11" t="s">
        <v>80</v>
      </c>
      <c r="K11" t="s">
        <v>31</v>
      </c>
      <c r="M11" t="s">
        <v>81</v>
      </c>
      <c r="N11" t="s">
        <v>82</v>
      </c>
      <c r="S11" t="b">
        <v>1</v>
      </c>
      <c r="U11" s="2">
        <f>HYPERLINK("https://sbirkapp.gov.cz/detail/SPPOSJTCXFONSQMC", "https://sbirkapp.gov.cz/detail/SPPOSJTCXFONSQMC")</f>
        <v>0</v>
      </c>
      <c r="V11" t="s">
        <v>83</v>
      </c>
      <c r="W11">
        <v>3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84</v>
      </c>
      <c r="F12" t="s">
        <v>28</v>
      </c>
      <c r="G12" t="s">
        <v>85</v>
      </c>
      <c r="H12" s="1">
        <v>44550</v>
      </c>
      <c r="I12" s="1">
        <v>44869.44031553414</v>
      </c>
      <c r="J12" t="s">
        <v>86</v>
      </c>
      <c r="K12" t="s">
        <v>87</v>
      </c>
      <c r="L12" s="1">
        <v>44550</v>
      </c>
      <c r="M12" t="s">
        <v>32</v>
      </c>
      <c r="N12" t="s">
        <v>33</v>
      </c>
      <c r="R12" t="s">
        <v>88</v>
      </c>
      <c r="S12" t="b">
        <v>0</v>
      </c>
      <c r="T12" s="1">
        <v>44927</v>
      </c>
      <c r="U12" s="2">
        <f>HYPERLINK("https://sbirkapp.gov.cz/detail/SPPZMS7KP6W564N2", "https://sbirkapp.gov.cz/detail/SPPZMS7KP6W564N2")</f>
        <v>0</v>
      </c>
      <c r="V12" t="s">
        <v>89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90</v>
      </c>
      <c r="F13" t="s">
        <v>28</v>
      </c>
      <c r="G13" t="s">
        <v>91</v>
      </c>
      <c r="H13" s="1">
        <v>44550</v>
      </c>
      <c r="I13" s="1">
        <v>44869.43925835363</v>
      </c>
      <c r="J13" t="s">
        <v>86</v>
      </c>
      <c r="K13" t="s">
        <v>87</v>
      </c>
      <c r="L13" s="1">
        <v>44550</v>
      </c>
      <c r="M13" t="s">
        <v>92</v>
      </c>
      <c r="N13" t="s">
        <v>93</v>
      </c>
      <c r="S13" t="b">
        <v>1</v>
      </c>
      <c r="U13" s="2">
        <f>HYPERLINK("https://sbirkapp.gov.cz/detail/SPPX6LW536I77V4Y", "https://sbirkapp.gov.cz/detail/SPPX6LW536I77V4Y")</f>
        <v>0</v>
      </c>
      <c r="V13" t="s">
        <v>94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84</v>
      </c>
      <c r="F14" t="s">
        <v>28</v>
      </c>
      <c r="G14" t="s">
        <v>95</v>
      </c>
      <c r="H14" s="1">
        <v>44249</v>
      </c>
      <c r="I14" s="1">
        <v>44869.43818884969</v>
      </c>
      <c r="J14" t="s">
        <v>96</v>
      </c>
      <c r="K14" t="s">
        <v>87</v>
      </c>
      <c r="L14" s="1">
        <v>44250</v>
      </c>
      <c r="M14" t="s">
        <v>39</v>
      </c>
      <c r="N14" t="s">
        <v>40</v>
      </c>
      <c r="R14" t="s">
        <v>97</v>
      </c>
      <c r="S14" t="b">
        <v>0</v>
      </c>
      <c r="T14" s="1">
        <v>45292</v>
      </c>
      <c r="U14" s="2">
        <f>HYPERLINK("https://sbirkapp.gov.cz/detail/SPPURRSHFUNHE65A", "https://sbirkapp.gov.cz/detail/SPPURRSHFUNHE65A")</f>
        <v>0</v>
      </c>
      <c r="V14" t="s">
        <v>98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99</v>
      </c>
      <c r="F15" t="s">
        <v>28</v>
      </c>
      <c r="G15" t="s">
        <v>100</v>
      </c>
      <c r="H15" s="1">
        <v>43857</v>
      </c>
      <c r="I15" s="1">
        <v>44869.43758005682</v>
      </c>
      <c r="J15" t="s">
        <v>101</v>
      </c>
      <c r="K15" t="s">
        <v>87</v>
      </c>
      <c r="L15" s="1">
        <v>43858</v>
      </c>
      <c r="M15" t="s">
        <v>45</v>
      </c>
      <c r="N15" t="s">
        <v>46</v>
      </c>
      <c r="R15" t="s">
        <v>102</v>
      </c>
      <c r="S15" t="b">
        <v>0</v>
      </c>
      <c r="T15" s="1">
        <v>45292</v>
      </c>
      <c r="U15" s="2">
        <f>HYPERLINK("https://sbirkapp.gov.cz/detail/SPPXEOSZXKRUJ2YO", "https://sbirkapp.gov.cz/detail/SPPXEOSZXKRUJ2YO")</f>
        <v>0</v>
      </c>
      <c r="V15" t="s">
        <v>103</v>
      </c>
      <c r="W15">
        <v>2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104</v>
      </c>
      <c r="F16" t="s">
        <v>28</v>
      </c>
      <c r="G16" t="s">
        <v>105</v>
      </c>
      <c r="H16" s="1">
        <v>43857</v>
      </c>
      <c r="I16" s="1">
        <v>44869.43461709343</v>
      </c>
      <c r="J16" t="s">
        <v>101</v>
      </c>
      <c r="K16" t="s">
        <v>87</v>
      </c>
      <c r="L16" s="1">
        <v>43858</v>
      </c>
      <c r="M16" t="s">
        <v>51</v>
      </c>
      <c r="N16" t="s">
        <v>52</v>
      </c>
      <c r="R16" t="s">
        <v>106</v>
      </c>
      <c r="S16" t="b">
        <v>0</v>
      </c>
      <c r="T16" s="1">
        <v>44933</v>
      </c>
      <c r="U16" s="2">
        <f>HYPERLINK("https://sbirkapp.gov.cz/detail/SPPJ2EGGU52VYN7G", "https://sbirkapp.gov.cz/detail/SPPJ2EGGU52VYN7G")</f>
        <v>0</v>
      </c>
      <c r="V16" t="s">
        <v>107</v>
      </c>
      <c r="W16">
        <v>2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108</v>
      </c>
      <c r="F17" t="s">
        <v>109</v>
      </c>
      <c r="G17" t="s">
        <v>110</v>
      </c>
      <c r="H17" s="1">
        <v>41260</v>
      </c>
      <c r="I17" s="1">
        <v>44869.43179669311</v>
      </c>
      <c r="J17" t="s">
        <v>111</v>
      </c>
      <c r="K17" t="s">
        <v>87</v>
      </c>
      <c r="L17" s="1">
        <v>41260</v>
      </c>
      <c r="M17" t="s">
        <v>112</v>
      </c>
      <c r="N17" t="s">
        <v>113</v>
      </c>
      <c r="S17" t="b">
        <v>1</v>
      </c>
      <c r="U17" s="2">
        <f>HYPERLINK("https://sbirkapp.gov.cz/detail/SPPVADJYSQVZNKXE", "https://sbirkapp.gov.cz/detail/SPPVADJYSQVZNKXE")</f>
        <v>0</v>
      </c>
      <c r="V17" t="s">
        <v>114</v>
      </c>
      <c r="W17">
        <v>2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115</v>
      </c>
      <c r="F18" t="s">
        <v>28</v>
      </c>
      <c r="G18" t="s">
        <v>116</v>
      </c>
      <c r="H18" s="1">
        <v>38777</v>
      </c>
      <c r="I18" s="1">
        <v>44869.42071864594</v>
      </c>
      <c r="J18" t="s">
        <v>117</v>
      </c>
      <c r="K18" t="s">
        <v>87</v>
      </c>
      <c r="L18" s="1">
        <v>38777</v>
      </c>
      <c r="M18" t="s">
        <v>118</v>
      </c>
      <c r="N18" t="s">
        <v>119</v>
      </c>
      <c r="S18" t="b">
        <v>1</v>
      </c>
      <c r="U18" s="2">
        <f>HYPERLINK("https://sbirkapp.gov.cz/detail/SPPQUQSAUWCCC53E", "https://sbirkapp.gov.cz/detail/SPPQUQSAUWCCC53E")</f>
        <v>0</v>
      </c>
      <c r="V18" t="s">
        <v>120</v>
      </c>
      <c r="W1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2026-08-11T07:40:10Z</dcterms:created>
  <dcterms:modified xsi:type="dcterms:W3CDTF">2026-08-11T07:40:10Z</dcterms:modified>
</cp:coreProperties>
</file>