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<sst xmlns="http://schemas.openxmlformats.org/spreadsheetml/2006/main" count="293" uniqueCount="141">
  <si>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</si>
  <si>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</si>
  <si>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</si>
  <si>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</si>
  <si>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</si>
  <si>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</si>
  <si>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</si>
  <si>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</si>
  <si>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</si>
  <si>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</si>
  <si>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</si>
  <si>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</si>
  <si>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</si>
  <si>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</si>
  <si>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</si>
  <si>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</si>
  <si>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</si>
  <si>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</si>
  <si>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</si>
  <si>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</si>
  <si>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</si>
  <si>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</si>
  <si>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</si>
  <si>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Hradiště</t>
  </si>
  <si>
    <t>00573990</t>
  </si>
  <si>
    <t>xt3a5vp</t>
  </si>
  <si>
    <t>Plzeňský kraj</t>
  </si>
  <si>
    <t>1/2026</t>
  </si>
  <si>
    <t>Obecně závazná vyhláška</t>
  </si>
  <si>
    <t>Obecně závazná vyhláška obce Hradiště, kterou se zrušuje obecně závazná vyhláška č. 3/2022</t>
  </si>
  <si>
    <t>2026-02-05</t>
  </si>
  <si>
    <t>Běžný</t>
  </si>
  <si>
    <t>zrušovací</t>
  </si>
  <si>
    <t>ústavní zákon č. 1/1993 Sb., Ústava České republiky - čl. 104 odst. 3 - zrušovací OZV</t>
  </si>
  <si>
    <t>3/2022: Obecně závazná vyhláška obce Hradiště  o místním poplatku za užívání veřejného prostranství</t>
  </si>
  <si>
    <t>1637962272</t>
  </si>
  <si>
    <t>3/2024</t>
  </si>
  <si>
    <t>Obecně závazná vyhláška o stanovení obecního systému odpadového hospodářství</t>
  </si>
  <si>
    <t>2025-01-01</t>
  </si>
  <si>
    <t>systém odpadového hospodářství</t>
  </si>
  <si>
    <t>zákon č. 541/2020 Sb., o odpadech - § 59 odst. 4</t>
  </si>
  <si>
    <t xml:space="preserve">1/2024: O stanovení obecního systému odpadového hospodářství </t>
  </si>
  <si>
    <t>1453087774</t>
  </si>
  <si>
    <t>2/2024</t>
  </si>
  <si>
    <t>Obecně závazná vyhláška obce Hradiště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</si>
  <si>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</si>
  <si>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</si>
  <si>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4/2021: Obecně závazná vyhláška  obce Hradiště č. 4/2021, o místním poplatku za obecní systém odpadového hospodářství</t>
  </si>
  <si>
    <t>1453063477</t>
  </si>
  <si>
    <t>1/2024</t>
  </si>
  <si>
    <t xml:space="preserve">O stanovení obecního systému odpadového hospodářství </t>
  </si>
  <si>
    <t>2024-02-28</t>
  </si>
  <si>
    <t>5/2023: o stanovení obecního systému odpadového hospodářství</t>
  </si>
  <si>
    <t>3/2024: Obecně závazná vyhláška o stanovení obecního systému odpadového hospodářství</t>
  </si>
  <si>
    <t>1314562219</t>
  </si>
  <si>
    <t>6/2023</t>
  </si>
  <si>
    <t>o místním poplatku ze vstupného</t>
  </si>
  <si>
    <t>2024-01-11</t>
  </si>
  <si>
    <t>místní poplatek ze vstupného</t>
  </si>
  <si>
    <t>zákon č. 565/1990 Sb., o místních poplatcích - § 14 - ze vstupného</t>
  </si>
  <si>
    <t>1291038253</t>
  </si>
  <si>
    <t>5/2023</t>
  </si>
  <si>
    <t>o stanovení obecního systému odpadového hospodářství</t>
  </si>
  <si>
    <t>2024-01-01</t>
  </si>
  <si>
    <t>5/2021: Obecně závazná vyhláška obce Hradiště č. 5/2021, o stanovení obecního systému odpadového hospodářství</t>
  </si>
  <si>
    <t>1278684825</t>
  </si>
  <si>
    <t>4/2023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</si>
  <si>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</si>
  <si>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</si>
  <si>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</si>
  <si>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5/2019: Obecně závazná vyhláška obce Hradiště č. 5/2019, o místním poplatku za užívání veřejného prostranství</t>
  </si>
  <si>
    <t>1278538546</t>
  </si>
  <si>
    <t>3/2023</t>
  </si>
  <si>
    <t>o místním poplatku  ze psů</t>
  </si>
  <si>
    <t>místní poplatek ze psů</t>
  </si>
  <si>
    <t>zákon č. 565/1990 Sb., o místních poplatcích - § 14 - ze psů</t>
  </si>
  <si>
    <t>3/2019: Obecně závazná vyhláška obce Hradiště č. 3/2019, o místním poplatku ze psů</t>
  </si>
  <si>
    <t>1277584146</t>
  </si>
  <si>
    <t>2/2023</t>
  </si>
  <si>
    <t>o místním poplatku z pobytu</t>
  </si>
  <si>
    <t>místní poplatek z pobytu</t>
  </si>
  <si>
    <t>zákon č. 565/1990 Sb., o místních poplatcích - § 14 - z pobytu</t>
  </si>
  <si>
    <t>2/2022: Obecně závazná vyhláška obce Hradiště  o místním poplatku z pobytu</t>
  </si>
  <si>
    <t>1277579765</t>
  </si>
  <si>
    <t>1/2023</t>
  </si>
  <si>
    <t>o místním poplatku za obecní systém odpadového hospodářství</t>
  </si>
  <si>
    <t>1277572140</t>
  </si>
  <si>
    <t>4/2022</t>
  </si>
  <si>
    <t>Obecně závazná vyhláška, kterou se vydává požární řád obce Hradiště</t>
  </si>
  <si>
    <t>2022-08-10</t>
  </si>
  <si>
    <t>požární ochrana - požární řád</t>
  </si>
  <si>
    <t>zákon č. 133/1985 Sb., o požární ochraně - § 29 odst. 1 písm. o) bod 1</t>
  </si>
  <si>
    <t>1065127576</t>
  </si>
  <si>
    <t>3/2022</t>
  </si>
  <si>
    <t>Obecně závazná vyhláška obce Hradiště  o místním poplatku za užívání veřejného prostranství</t>
  </si>
  <si>
    <t>2022-07-02</t>
  </si>
  <si>
    <t>1/2026: Obecně závazná vyhláška obce Hradiště, kterou se zrušuje obecně závazná vyhláška č. 3/2022</t>
  </si>
  <si>
    <t>1051585176</t>
  </si>
  <si>
    <t>2/2022</t>
  </si>
  <si>
    <t>Obecně závazná vyhláška obce Hradiště  o místním poplatku z pobytu</t>
  </si>
  <si>
    <t>3/2021: OZV obce Hradiště č. 3/2021 o místním poplatku z pobytu</t>
  </si>
  <si>
    <t>2/2023: o místním poplatku z pobytu</t>
  </si>
  <si>
    <t>1051582735</t>
  </si>
  <si>
    <t>4/2018</t>
  </si>
  <si>
    <t>Obecně závazná vyhláška 4/2018 obce Hradiště, kterou se vydává Požární řád</t>
  </si>
  <si>
    <t>2018-03-19</t>
  </si>
  <si>
    <t>Dle přechodného ustanovení</t>
  </si>
  <si>
    <t>1016298928</t>
  </si>
  <si>
    <t>3/2018</t>
  </si>
  <si>
    <t>Obecně závazná vyhláška obce Hradiště č. 3/2018, kterou se stanoví část společného školského obvodu základní školy a mateřské školy Mlečice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</si>
  <si>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</si>
  <si>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</si>
  <si>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1016294551</t>
  </si>
  <si>
    <t>5/2019</t>
  </si>
  <si>
    <t>Obecně závazná vyhláška obce Hradiště č. 5/2019, o místním poplatku za užívání veřejného prostranství</t>
  </si>
  <si>
    <t>2020-01-01</t>
  </si>
  <si>
    <t>4/2023: o místním poplatku za užívání veřejného prostranství</t>
  </si>
  <si>
    <t>1016248758</t>
  </si>
  <si>
    <t>3/2019</t>
  </si>
  <si>
    <t>Obecně závazná vyhláška obce Hradiště č. 3/2019, o místním poplatku ze psů</t>
  </si>
  <si>
    <t>3/2023: o místním poplatku  ze psů</t>
  </si>
  <si>
    <t>1016244874</t>
  </si>
  <si>
    <t>3/2021</t>
  </si>
  <si>
    <t>OZV obce Hradiště č. 3/2021 o místním poplatku z pobytu</t>
  </si>
  <si>
    <t>2021-04-22</t>
  </si>
  <si>
    <t>1016230035</t>
  </si>
  <si>
    <t>5/2021</t>
  </si>
  <si>
    <t>Obecně závazná vyhláška obce Hradiště č. 5/2021, o stanovení obecního systému odpadového hospodářství</t>
  </si>
  <si>
    <t>2022-01-01</t>
  </si>
  <si>
    <t>5/2023: o stanovení obecního systému odpadového hospodářství; 5/2023: o stanovení obecního systému odpadového hospodářství; 5/2023: o stanovení obecního systému odpadového hospodářství</t>
  </si>
  <si>
    <t>1016210628</t>
  </si>
  <si>
    <t>4/2021</t>
  </si>
  <si>
    <t>Obecně závazná vyhláška  obce Hradiště č. 4/2021, o místním poplatku za obecní systém odpadového hospodářství</t>
  </si>
  <si>
    <t>2/2024: Obecně závazná vyhláška obce Hradiště o místním poplatku za obecní systém odpadového hospodářství</t>
  </si>
  <si>
    <t>1016204411</t>
  </si>
  <si>
    <t>1/2022</t>
  </si>
  <si>
    <t>Obecně závazná vyhláška obce Hradiště, kterou se stanovuje úhrada vodného ve dvousložkové formě</t>
  </si>
  <si>
    <t>2022-04-01</t>
  </si>
  <si>
    <t>vodní hospodářství - vodné a stočné ve dvousložkové formě</t>
  </si>
  <si>
    <t>zákon č. 274/2001 Sb., o vodovodech a kanalizacích - § 20 odst. 4</t>
  </si>
  <si>
    <t>1015787719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</si>
</sst>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46003</v>
      </c>
      <c r="I2" s="1">
        <v>46043.42158263061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HYPERLINK("https://sbirkapp.gov.cz/detail/SPPAYFRR7J6R4PSK", "https://sbirkapp.gov.cz/detail/SPPAYFRR7J6R4PSK")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45625</v>
      </c>
      <c r="I3" s="1">
        <v>45642.52275675155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HYPERLINK("https://sbirkapp.gov.cz/detail/SPPCNPIAEL3L6SJA", "https://sbirkapp.gov.cz/detail/SPPCNPIAEL3L6SJA")</f>
        <v>0</v>
      </c>
      <c r="V3" t="s">
        <v>42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45625</v>
      </c>
      <c r="I4" s="1">
        <v>45642.5002666527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HYPERLINK("https://sbirkapp.gov.cz/detail/SPPDN35LYM3GB2CE", "https://sbirkapp.gov.cz/detail/SPPDN35LYM3GB2CE")</f>
        <v>0</v>
      </c>
      <c r="V4" t="s">
        <v>48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45331</v>
      </c>
      <c r="I5" s="1">
        <v>45335.43122634155</v>
      </c>
      <c r="J5" t="s">
        <v>51</v>
      </c>
      <c r="K5" t="s">
        <v>31</v>
      </c>
      <c r="M5" t="s">
        <v>45</v>
      </c>
      <c r="N5" t="s">
        <v>46</v>
      </c>
      <c r="P5" t="s">
        <v>52</v>
      </c>
      <c r="R5" t="s">
        <v>53</v>
      </c>
      <c r="S5" t="b">
        <v>0</v>
      </c>
      <c r="T5" s="1">
        <v>45658</v>
      </c>
      <c r="U5" s="2">
        <f>HYPERLINK("https://sbirkapp.gov.cz/detail/SPP5OQEWQTIJKUCK", "https://sbirkapp.gov.cz/detail/SPP5OQEWQTIJKUCK")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45282</v>
      </c>
      <c r="I6" s="1">
        <v>45287.49058656982</v>
      </c>
      <c r="J6" t="s">
        <v>57</v>
      </c>
      <c r="K6" t="s">
        <v>31</v>
      </c>
      <c r="M6" t="s">
        <v>58</v>
      </c>
      <c r="N6" t="s">
        <v>59</v>
      </c>
      <c r="S6" t="b">
        <v>1</v>
      </c>
      <c r="U6" s="2">
        <f>HYPERLINK("https://sbirkapp.gov.cz/detail/SPPOXYMVGN7S4PVY", "https://sbirkapp.gov.cz/detail/SPPOXYMVGN7S4PVY")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45254</v>
      </c>
      <c r="I7" s="1">
        <v>45259.61310084608</v>
      </c>
      <c r="J7" t="s">
        <v>63</v>
      </c>
      <c r="K7" t="s">
        <v>31</v>
      </c>
      <c r="M7" t="s">
        <v>39</v>
      </c>
      <c r="N7" t="s">
        <v>40</v>
      </c>
      <c r="P7" t="s">
        <v>64</v>
      </c>
      <c r="R7" t="s">
        <v>41</v>
      </c>
      <c r="S7" t="b">
        <v>0</v>
      </c>
      <c r="T7" s="1">
        <v>45350</v>
      </c>
      <c r="U7" s="2">
        <f>HYPERLINK("https://sbirkapp.gov.cz/detail/SPPT2ZCDTE3YNNZY", "https://sbirkapp.gov.cz/detail/SPPT2ZCDTE3YNNZY")</f>
        <v>0</v>
      </c>
      <c r="V7" t="s">
        <v>65</v>
      </c>
      <c r="W7">
        <v>6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45254</v>
      </c>
      <c r="I8" s="1">
        <v>45259.47463058072</v>
      </c>
      <c r="J8" t="s">
        <v>63</v>
      </c>
      <c r="K8" t="s">
        <v>31</v>
      </c>
      <c r="M8" t="s">
        <v>68</v>
      </c>
      <c r="N8" t="s">
        <v>69</v>
      </c>
      <c r="P8" t="s">
        <v>70</v>
      </c>
      <c r="S8" t="b">
        <v>1</v>
      </c>
      <c r="U8" s="2">
        <f>HYPERLINK("https://sbirkapp.gov.cz/detail/SPPWZMX5NGECWDWU", "https://sbirkapp.gov.cz/detail/SPPWZMX5NGECWDWU")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45254</v>
      </c>
      <c r="I9" s="1">
        <v>45257.69570682858</v>
      </c>
      <c r="J9" t="s">
        <v>63</v>
      </c>
      <c r="K9" t="s">
        <v>31</v>
      </c>
      <c r="M9" t="s">
        <v>74</v>
      </c>
      <c r="N9" t="s">
        <v>75</v>
      </c>
      <c r="P9" t="s">
        <v>76</v>
      </c>
      <c r="S9" t="b">
        <v>1</v>
      </c>
      <c r="U9" s="2">
        <f>HYPERLINK("https://sbirkapp.gov.cz/detail/SPP72W4SIRIF4ZHO", "https://sbirkapp.gov.cz/detail/SPP72W4SIRIF4ZHO")</f>
        <v>0</v>
      </c>
      <c r="V9" t="s">
        <v>77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45254</v>
      </c>
      <c r="I10" s="1">
        <v>45257.69243354734</v>
      </c>
      <c r="J10" t="s">
        <v>63</v>
      </c>
      <c r="K10" t="s">
        <v>31</v>
      </c>
      <c r="M10" t="s">
        <v>80</v>
      </c>
      <c r="N10" t="s">
        <v>81</v>
      </c>
      <c r="P10" t="s">
        <v>82</v>
      </c>
      <c r="S10" t="b">
        <v>1</v>
      </c>
      <c r="U10" s="2">
        <f>HYPERLINK("https://sbirkapp.gov.cz/detail/SPPWVRZB2CHLN6HC", "https://sbirkapp.gov.cz/detail/SPPWVRZB2CHLN6HC")</f>
        <v>0</v>
      </c>
      <c r="V10" t="s">
        <v>83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45254</v>
      </c>
      <c r="I11" s="1">
        <v>45257.68650526144</v>
      </c>
      <c r="J11" t="s">
        <v>63</v>
      </c>
      <c r="K11" t="s">
        <v>31</v>
      </c>
      <c r="M11" t="s">
        <v>45</v>
      </c>
      <c r="N11" t="s">
        <v>46</v>
      </c>
      <c r="S11" t="b">
        <v>1</v>
      </c>
      <c r="U11" s="2">
        <f>HYPERLINK("https://sbirkapp.gov.cz/detail/SPPOJYXZNIZF24Z4", "https://sbirkapp.gov.cz/detail/SPPOJYXZNIZF24Z4")</f>
        <v>0</v>
      </c>
      <c r="V11" t="s">
        <v>86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44764</v>
      </c>
      <c r="I12" s="1">
        <v>44768.47510414663</v>
      </c>
      <c r="J12" t="s">
        <v>89</v>
      </c>
      <c r="K12" t="s">
        <v>31</v>
      </c>
      <c r="M12" t="s">
        <v>90</v>
      </c>
      <c r="N12" t="s">
        <v>91</v>
      </c>
      <c r="S12" t="b">
        <v>1</v>
      </c>
      <c r="U12" s="2">
        <f>HYPERLINK("https://sbirkapp.gov.cz/detail/SPPRF73VNLTJMRWS", "https://sbirkapp.gov.cz/detail/SPPRF73VNLTJMRWS")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44701</v>
      </c>
      <c r="I13" s="1">
        <v>44729.4962966274</v>
      </c>
      <c r="J13" t="s">
        <v>95</v>
      </c>
      <c r="K13" t="s">
        <v>31</v>
      </c>
      <c r="M13" t="s">
        <v>68</v>
      </c>
      <c r="N13" t="s">
        <v>69</v>
      </c>
      <c r="R13" t="s">
        <v>96</v>
      </c>
      <c r="S13" t="b">
        <v>0</v>
      </c>
      <c r="T13" s="1">
        <v>46058</v>
      </c>
      <c r="U13" s="2">
        <f>HYPERLINK("https://sbirkapp.gov.cz/detail/SPP2RNF3WC4QT6L4", "https://sbirkapp.gov.cz/detail/SPP2RNF3WC4QT6L4")</f>
        <v>0</v>
      </c>
      <c r="V13" t="s">
        <v>97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99</v>
      </c>
      <c r="H14" s="1">
        <v>44701</v>
      </c>
      <c r="I14" s="1">
        <v>44729.49367535301</v>
      </c>
      <c r="J14" t="s">
        <v>95</v>
      </c>
      <c r="K14" t="s">
        <v>31</v>
      </c>
      <c r="M14" t="s">
        <v>80</v>
      </c>
      <c r="N14" t="s">
        <v>81</v>
      </c>
      <c r="P14" t="s">
        <v>100</v>
      </c>
      <c r="R14" t="s">
        <v>101</v>
      </c>
      <c r="S14" t="b">
        <v>0</v>
      </c>
      <c r="T14" s="1">
        <v>45292</v>
      </c>
      <c r="U14" s="2">
        <f>HYPERLINK("https://sbirkapp.gov.cz/detail/SPP3MDOJO4DQ6OH4", "https://sbirkapp.gov.cz/detail/SPP3MDOJO4DQ6OH4")</f>
        <v>0</v>
      </c>
      <c r="V14" t="s">
        <v>102</v>
      </c>
      <c r="W14">
        <v>3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103</v>
      </c>
      <c r="F15" t="s">
        <v>28</v>
      </c>
      <c r="G15" t="s">
        <v>104</v>
      </c>
      <c r="H15" s="1">
        <v>43162</v>
      </c>
      <c r="I15" s="1">
        <v>44638.542388031</v>
      </c>
      <c r="J15" t="s">
        <v>105</v>
      </c>
      <c r="K15" t="s">
        <v>106</v>
      </c>
      <c r="L15" s="1">
        <v>43162</v>
      </c>
      <c r="M15" t="s">
        <v>90</v>
      </c>
      <c r="N15" t="s">
        <v>91</v>
      </c>
      <c r="S15" t="b">
        <v>1</v>
      </c>
      <c r="U15" s="2">
        <f>HYPERLINK("https://sbirkapp.gov.cz/detail/SPPLHIUKXSKQRONO", "https://sbirkapp.gov.cz/detail/SPPLHIUKXSKQRONO")</f>
        <v>0</v>
      </c>
      <c r="V15" t="s">
        <v>107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108</v>
      </c>
      <c r="F16" t="s">
        <v>28</v>
      </c>
      <c r="G16" t="s">
        <v>109</v>
      </c>
      <c r="H16" s="1">
        <v>43162</v>
      </c>
      <c r="I16" s="1">
        <v>44638.53766355358</v>
      </c>
      <c r="J16" t="s">
        <v>105</v>
      </c>
      <c r="K16" t="s">
        <v>106</v>
      </c>
      <c r="L16" s="1">
        <v>43162</v>
      </c>
      <c r="M16" t="s">
        <v>110</v>
      </c>
      <c r="N16" t="s">
        <v>111</v>
      </c>
      <c r="S16" t="b">
        <v>1</v>
      </c>
      <c r="U16" s="2">
        <f>HYPERLINK("https://sbirkapp.gov.cz/detail/SPP7VHLR75ULNMQE", "https://sbirkapp.gov.cz/detail/SPP7VHLR75ULNMQE")</f>
        <v>0</v>
      </c>
      <c r="V16" t="s">
        <v>112</v>
      </c>
      <c r="W16">
        <v>3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113</v>
      </c>
      <c r="F17" t="s">
        <v>28</v>
      </c>
      <c r="G17" t="s">
        <v>114</v>
      </c>
      <c r="H17" s="1">
        <v>43807</v>
      </c>
      <c r="I17" s="1">
        <v>44638.49788495265</v>
      </c>
      <c r="J17" t="s">
        <v>115</v>
      </c>
      <c r="K17" t="s">
        <v>106</v>
      </c>
      <c r="L17" s="1">
        <v>43807</v>
      </c>
      <c r="M17" t="s">
        <v>68</v>
      </c>
      <c r="N17" t="s">
        <v>69</v>
      </c>
      <c r="R17" t="s">
        <v>116</v>
      </c>
      <c r="S17" t="b">
        <v>0</v>
      </c>
      <c r="T17" s="1">
        <v>45292</v>
      </c>
      <c r="U17" s="2">
        <f>HYPERLINK("https://sbirkapp.gov.cz/detail/SPPVDCXESPTKYJBA", "https://sbirkapp.gov.cz/detail/SPPVDCXESPTKYJBA")</f>
        <v>0</v>
      </c>
      <c r="V17" t="s">
        <v>117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118</v>
      </c>
      <c r="F18" t="s">
        <v>28</v>
      </c>
      <c r="G18" t="s">
        <v>119</v>
      </c>
      <c r="H18" s="1">
        <v>43807</v>
      </c>
      <c r="I18" s="1">
        <v>44638.49310137457</v>
      </c>
      <c r="J18" t="s">
        <v>115</v>
      </c>
      <c r="K18" t="s">
        <v>106</v>
      </c>
      <c r="L18" s="1">
        <v>43807</v>
      </c>
      <c r="M18" t="s">
        <v>74</v>
      </c>
      <c r="N18" t="s">
        <v>75</v>
      </c>
      <c r="R18" t="s">
        <v>120</v>
      </c>
      <c r="S18" t="b">
        <v>0</v>
      </c>
      <c r="T18" s="1">
        <v>45292</v>
      </c>
      <c r="U18" s="2">
        <f>HYPERLINK("https://sbirkapp.gov.cz/detail/SPP34PB7MOAP2H3Y", "https://sbirkapp.gov.cz/detail/SPP34PB7MOAP2H3Y")</f>
        <v>0</v>
      </c>
      <c r="V18" t="s">
        <v>121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122</v>
      </c>
      <c r="F19" t="s">
        <v>28</v>
      </c>
      <c r="G19" t="s">
        <v>123</v>
      </c>
      <c r="H19" s="1">
        <v>44288</v>
      </c>
      <c r="I19" s="1">
        <v>44638.47527244235</v>
      </c>
      <c r="J19" t="s">
        <v>124</v>
      </c>
      <c r="K19" t="s">
        <v>106</v>
      </c>
      <c r="L19" s="1">
        <v>44288</v>
      </c>
      <c r="M19" t="s">
        <v>80</v>
      </c>
      <c r="N19" t="s">
        <v>81</v>
      </c>
      <c r="R19" t="s">
        <v>82</v>
      </c>
      <c r="S19" t="b">
        <v>0</v>
      </c>
      <c r="T19" s="1">
        <v>44744</v>
      </c>
      <c r="U19" s="2">
        <f>HYPERLINK("https://sbirkapp.gov.cz/detail/SPP5ERHWOXQYVSDW", "https://sbirkapp.gov.cz/detail/SPP5ERHWOXQYVSDW")</f>
        <v>0</v>
      </c>
      <c r="V19" t="s">
        <v>125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126</v>
      </c>
      <c r="F20" t="s">
        <v>28</v>
      </c>
      <c r="G20" t="s">
        <v>127</v>
      </c>
      <c r="H20" s="1">
        <v>44499</v>
      </c>
      <c r="I20" s="1">
        <v>44638.45791205279</v>
      </c>
      <c r="J20" t="s">
        <v>128</v>
      </c>
      <c r="K20" t="s">
        <v>106</v>
      </c>
      <c r="L20" s="1">
        <v>44499</v>
      </c>
      <c r="M20" t="s">
        <v>39</v>
      </c>
      <c r="N20" t="s">
        <v>40</v>
      </c>
      <c r="R20" t="s">
        <v>129</v>
      </c>
      <c r="S20" t="b">
        <v>0</v>
      </c>
      <c r="T20" s="1">
        <v>45292</v>
      </c>
      <c r="U20" s="2">
        <f>HYPERLINK("https://sbirkapp.gov.cz/detail/SPP7D2HQ7DPMLMLW", "https://sbirkapp.gov.cz/detail/SPP7D2HQ7DPMLMLW")</f>
        <v>0</v>
      </c>
      <c r="V20" t="s">
        <v>130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131</v>
      </c>
      <c r="F21" t="s">
        <v>28</v>
      </c>
      <c r="G21" t="s">
        <v>132</v>
      </c>
      <c r="H21" s="1">
        <v>44499</v>
      </c>
      <c r="I21" s="1">
        <v>44638.45266442197</v>
      </c>
      <c r="J21" t="s">
        <v>128</v>
      </c>
      <c r="K21" t="s">
        <v>106</v>
      </c>
      <c r="L21" s="1">
        <v>44499</v>
      </c>
      <c r="M21" t="s">
        <v>45</v>
      </c>
      <c r="N21" t="s">
        <v>46</v>
      </c>
      <c r="R21" t="s">
        <v>133</v>
      </c>
      <c r="S21" t="b">
        <v>0</v>
      </c>
      <c r="T21" s="1">
        <v>45658</v>
      </c>
      <c r="U21" s="2">
        <f>HYPERLINK("https://sbirkapp.gov.cz/detail/SPPLJIVY4QRQA4XG", "https://sbirkapp.gov.cz/detail/SPPLJIVY4QRQA4XG")</f>
        <v>0</v>
      </c>
      <c r="V21" t="s">
        <v>134</v>
      </c>
      <c r="W21">
        <v>3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135</v>
      </c>
      <c r="F22" t="s">
        <v>28</v>
      </c>
      <c r="G22" t="s">
        <v>136</v>
      </c>
      <c r="H22" s="1">
        <v>44610</v>
      </c>
      <c r="I22" s="1">
        <v>44637.55267333259</v>
      </c>
      <c r="J22" t="s">
        <v>137</v>
      </c>
      <c r="K22" t="s">
        <v>31</v>
      </c>
      <c r="M22" t="s">
        <v>138</v>
      </c>
      <c r="N22" t="s">
        <v>139</v>
      </c>
      <c r="S22" t="b">
        <v>1</v>
      </c>
      <c r="U22" s="2">
        <f>HYPERLINK("https://sbirkapp.gov.cz/detail/SPPHZ33QSFTFM6XU", "https://sbirkapp.gov.cz/detail/SPPHZ33QSFTFM6XU")</f>
        <v>0</v>
      </c>
      <c r="V22" t="s">
        <v>140</v>
      </c>
      <c r="W2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2026-05-01T05:58:13Z</dcterms:created>
  <dcterms:modified xsi:type="dcterms:W3CDTF">2026-05-01T05:58:13Z</dcterms:modified>
</cp:coreProperties>
</file>