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<sst xmlns="http://schemas.openxmlformats.org/spreadsheetml/2006/main" count="307" uniqueCount="158">
  <si>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</si>
  <si>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</si>
  <si>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</si>
  <si>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</si>
  <si>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</si>
  <si>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</si>
  <si>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</si>
  <si>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</si>
  <si>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</si>
  <si>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</si>
  <si>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</si>
  <si>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</si>
  <si>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</si>
  <si>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</si>
  <si>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</si>
  <si>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</si>
  <si>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</si>
  <si>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</si>
  <si>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</si>
  <si>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</si>
  <si>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</si>
  <si>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</si>
  <si>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</si>
  <si>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Včelná</t>
  </si>
  <si>
    <t>00245607</t>
  </si>
  <si>
    <t>pk7b5se</t>
  </si>
  <si>
    <t>Jihočeský kraj</t>
  </si>
  <si>
    <t>1/2026</t>
  </si>
  <si>
    <t>Obecně závazná vyhláška</t>
  </si>
  <si>
    <t>kterou se mění obecně závazná vyhláška č. 4/2025, o stanovení systému odpadového hospodářství</t>
  </si>
  <si>
    <t>2026-03-17</t>
  </si>
  <si>
    <t>Běžný</t>
  </si>
  <si>
    <t>systém odpadového hospodářství</t>
  </si>
  <si>
    <t>zákon č. 541/2020 Sb., o odpadech - § 59 odst. 4</t>
  </si>
  <si>
    <t>4/2025: o stanovení systému odpadového hospodářství</t>
  </si>
  <si>
    <t>1657573451</t>
  </si>
  <si>
    <t>5/2025</t>
  </si>
  <si>
    <t>kterou se zrušuje obecně závazná vyhláška obce Včelná č. 1/2020, o místním poplatku za užívání veřejného prostranství</t>
  </si>
  <si>
    <t>2026-01-01</t>
  </si>
  <si>
    <t>zrušovací</t>
  </si>
  <si>
    <t>ústavní zákon č. 1/1993 Sb., Ústava České republiky - čl. 104 odst. 3 - zrušovací OZV</t>
  </si>
  <si>
    <t>1/2020: o místním poplatku za užívání veřejného prostranství</t>
  </si>
  <si>
    <t>1615390723</t>
  </si>
  <si>
    <t>4/2025</t>
  </si>
  <si>
    <t>o stanovení systému odpadového hospodářství</t>
  </si>
  <si>
    <t>1/2010: kterou se stanoví systém komunitního kompostování a způsob využití zeleného kompostu k údržbě a obnově veřejné zeleně na území obce; 2/2019: o stanovení systému shromažďování, sběru, přepravy, třídění, využívání  a odstraňování komunálních odpadů a nakládání se stavebním odpadem na území obce Včelná</t>
  </si>
  <si>
    <t>1/2026: kterou se mění obecně závazná vyhláška č. 4/2025, o stanovení systému odpadového hospodářství</t>
  </si>
  <si>
    <t>1615388633</t>
  </si>
  <si>
    <t>3/2025</t>
  </si>
  <si>
    <t>kterou se mění obecně závazná vyhláška  č. 1/2000, o obecních symbolech</t>
  </si>
  <si>
    <t>2025-09-30</t>
  </si>
  <si>
    <t>jiná</t>
  </si>
  <si>
    <t xml:space="preserve">ústavní zákon č. 1/1993 Sb., Ústava České republiky - čl. 104 odst. 3 </t>
  </si>
  <si>
    <t>1/2000: o obecních symbolech</t>
  </si>
  <si>
    <t>1577827973</t>
  </si>
  <si>
    <t>2/2025</t>
  </si>
  <si>
    <t>kterou se zrušuje obecně závazná vyhláška obce Včelná č. 1/2001, o udržování čistoty a ochraně životního prostředí v obci</t>
  </si>
  <si>
    <t>1/2001: o udržování čistoty a ochraně životního prostředí v obci</t>
  </si>
  <si>
    <t>1577826507</t>
  </si>
  <si>
    <t>1/2025</t>
  </si>
  <si>
    <t>kterou se zrušují některé obecně závazné vyhlášky</t>
  </si>
  <si>
    <t>2025-03-15</t>
  </si>
  <si>
    <t>4/2009: o místním poplatku za zhodnocení stavebního pozemku možností jeho připojení na stavbu vodovodu nebo kanalizace; 2/2013: kterou se mění  Obecně závazná vyhláška č. 4/2009 o místním poplatku za zhodnocení stavebního pozemku možností jeho připojení na stavbu vodovodu nebo kanalizace</t>
  </si>
  <si>
    <t>1486948530</t>
  </si>
  <si>
    <t>1/2015</t>
  </si>
  <si>
    <t>Nařízení</t>
  </si>
  <si>
    <t>Rozsah, způsob a lhůty odstraňování závad ve schůdnosti chodníků, místních komunikací 	a průjezdních úseků silnic (Plán zimní údržby)</t>
  </si>
  <si>
    <t>2015-09-03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</si>
  <si>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</si>
  <si>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</si>
  <si>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</si>
  <si>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1445726906</t>
  </si>
  <si>
    <t>3/2020</t>
  </si>
  <si>
    <t>o pohybu psů na veřejném prostranství</t>
  </si>
  <si>
    <t>2020-10-17</t>
  </si>
  <si>
    <t>pohyb psů</t>
  </si>
  <si>
    <t>zákon č. 246/1992 Sb., na ochranu zvířat proti týrání - § 24 odst. 2</t>
  </si>
  <si>
    <t>1445521621</t>
  </si>
  <si>
    <t>1/2020</t>
  </si>
  <si>
    <t>o místním poplatku za užívání veřejného prostranství</t>
  </si>
  <si>
    <t>2020-02-18</t>
  </si>
  <si>
    <t>místní poplatek za užívání veřejného prostranství</t>
  </si>
  <si>
    <t>zákon č. 565/1990 Sb., o místních poplatcích - § 14 - za užívání veřejného prostranství</t>
  </si>
  <si>
    <t>5/2025: kterou se zrušuje obecně závazná vyhláška obce Včelná č. 1/2020, o místním poplatku za užívání veřejného prostranství; 5/2025: kterou se zrušuje obecně závazná vyhláška obce Včelná č. 1/2020, o místním poplatku za užívání veřejného prostranství</t>
  </si>
  <si>
    <t>1445514825</t>
  </si>
  <si>
    <t>2/2019</t>
  </si>
  <si>
    <t>o stanovení systému shromažďování, sběru, přepravy, třídění, využívání  a odstraňování komunálních odpadů a nakládání se stavebním odpadem na území obce Včelná</t>
  </si>
  <si>
    <t>2019-11-14</t>
  </si>
  <si>
    <t>1445510154</t>
  </si>
  <si>
    <t>2/2013</t>
  </si>
  <si>
    <t>kterou se mění  Obecně závazná vyhláška č. 4/2009 o místním poplatku za zhodnocení stavebního pozemku možností jeho připojení na stavbu vodovodu nebo kanalizace</t>
  </si>
  <si>
    <t>2013-07-02</t>
  </si>
  <si>
    <t>místní poplatek za zhodnocení stavebního pozemku</t>
  </si>
  <si>
    <t>zákon č. 565/1990 Sb., o místních poplatcích - § 14 - za zhodnocení stavebního pozemku</t>
  </si>
  <si>
    <t>4/2009: o místním poplatku za zhodnocení stavebního pozemku možností jeho připojení na stavbu vodovodu nebo kanalizace</t>
  </si>
  <si>
    <t>1/2025: kterou se zrušují některé obecně závazné vyhlášky; 1/2025: kterou se zrušují některé obecně závazné vyhlášky</t>
  </si>
  <si>
    <t>1445484491</t>
  </si>
  <si>
    <t>1/2010</t>
  </si>
  <si>
    <t>kterou se stanoví systém komunitního kompostování a způsob využití zeleného kompostu k údržbě a obnově veřejné zeleně na území obce</t>
  </si>
  <si>
    <t>2010-03-10</t>
  </si>
  <si>
    <t>1445482120</t>
  </si>
  <si>
    <t>4/2009</t>
  </si>
  <si>
    <t>o místním poplatku za zhodnocení stavebního pozemku možností jeho připojení na stavbu vodovodu nebo kanalizace</t>
  </si>
  <si>
    <t>2010-01-01</t>
  </si>
  <si>
    <t>2/2013: kterou se mění  Obecně závazná vyhláška č. 4/2009 o místním poplatku za zhodnocení stavebního pozemku možností jeho připojení na stavbu vodovodu nebo kanalizace</t>
  </si>
  <si>
    <t>1445477135</t>
  </si>
  <si>
    <t>2/2008</t>
  </si>
  <si>
    <t>o stanovení úhrady vodného a stočného ve dvousložkové formě</t>
  </si>
  <si>
    <t>2009-01-01</t>
  </si>
  <si>
    <t>vodní hospodářství - vodné a stočné ve dvousložkové formě</t>
  </si>
  <si>
    <t>zákon č. 274/2001 Sb., o vodovodech a kanalizacích - § 20 odst. 4</t>
  </si>
  <si>
    <t>1445457881</t>
  </si>
  <si>
    <t>1/2001</t>
  </si>
  <si>
    <t>o udržování čistoty a ochraně životního prostředí v obci</t>
  </si>
  <si>
    <t>2001-07-25</t>
  </si>
  <si>
    <t>ochrana ovzduší - spalování suchého rostlinného materiálu; veřejný pořádek - chov a pohyb zvířat; veřejný pořádek - jiné; pohyb psů; veřejný pořádek - jiné</t>
  </si>
  <si>
    <t>zákon č. 201/2012 Sb., o ochraně ovzduší - § 16 odst. 5 ; zákon č. 128/2000 Sb., o obcích - § 10 písm. a)  - chov a pohyb zvířat; zákon č. 128/2000 Sb., o obcích - § 10 písm. c) - jiné; zákon č. 246/1992 Sb., na ochranu zvířat proti týrání - § 24 odst. 2; zákon č. 128/2000 Sb., o obcích - § 10 písm. a) - jiné</t>
  </si>
  <si>
    <t>2/2025: kterou se zrušuje obecně závazná vyhláška obce Včelná č. 1/2001, o udržování čistoty a ochraně životního prostředí v obci</t>
  </si>
  <si>
    <t>1445440136</t>
  </si>
  <si>
    <t>1/2000</t>
  </si>
  <si>
    <t>o obecních symbolech</t>
  </si>
  <si>
    <t>2000-04-26</t>
  </si>
  <si>
    <t>3/2025: kterou se mění obecně závazná vyhláška  č. 1/2000, o obecních symbolech</t>
  </si>
  <si>
    <t>1443869526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</si>
  <si>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</si>
  <si>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</si>
  <si>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</si>
  <si>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</si>
  <si>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</si>
  <si>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1407461411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</si>
  <si>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</si>
  <si>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</si>
  <si>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</si>
  <si>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</si>
  <si>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</si>
  <si>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3/2022: Obecně závazná vyhláška obce Včelná č. 3/2022, o místním poplatku ze psů</t>
  </si>
  <si>
    <t>1282554483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</si>
  <si>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</si>
  <si>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</si>
  <si>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</si>
  <si>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</si>
  <si>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obce VčeIná č. 2/2022, o místním poplatku za obecní systém odpadového hospodářství</t>
  </si>
  <si>
    <t>1282551787</t>
  </si>
  <si>
    <t>3/2022</t>
  </si>
  <si>
    <t>Obecně závazná vyhláška obce Včelná č. 3/2022, o místním poplatku ze psů</t>
  </si>
  <si>
    <t>2023-01-01</t>
  </si>
  <si>
    <t>2/2023: o místním poplatku ze psů; 2/2023: o místním poplatku ze psů</t>
  </si>
  <si>
    <t>1115510647</t>
  </si>
  <si>
    <t>2/2022</t>
  </si>
  <si>
    <t>Obecně závazná vyhláška obce VčeIná č. 2/2022, o místním poplatku za obecní systém odpadového hospodářství</t>
  </si>
  <si>
    <t>1/2023: o místním poplatku za obecní systém odpadového hospodářství; 1/2023: o místním poplatku za obecní systém odpadového hospodářství</t>
  </si>
  <si>
    <t>1115507078</t>
  </si>
  <si>
    <t>1/2022</t>
  </si>
  <si>
    <t>O ochraně nočního klidu</t>
  </si>
  <si>
    <t>2022-09-07</t>
  </si>
  <si>
    <t>noční klid</t>
  </si>
  <si>
    <t>zákon č. 251/2016 Sb., o některých přestupcích - § 5 odst. 7</t>
  </si>
  <si>
    <t>1074664563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</si>
</sst>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46083.35926245608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HYPERLINK("https://sbirkapp.gov.cz/detail/SPP4MXZMJBNHFEOO", "https://sbirkapp.gov.cz/detail/SPP4MXZMJBNHFEOO")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45992</v>
      </c>
      <c r="I3" s="1">
        <v>45995.44321719967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HYPERLINK("https://sbirkapp.gov.cz/detail/SPPRMHIZY7CLSTM2", "https://sbirkapp.gov.cz/detail/SPPRMHIZY7CLSTM2")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45992</v>
      </c>
      <c r="I4" s="1">
        <v>45995.44177290362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S4" t="b">
        <v>1</v>
      </c>
      <c r="U4" s="2">
        <f>HYPERLINK("https://sbirkapp.gov.cz/detail/SPPBKVICWNW4MTCS", "https://sbirkapp.gov.cz/detail/SPPBKVICWNW4MTCS")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45908</v>
      </c>
      <c r="I5" s="1">
        <v>45915.33152346373</v>
      </c>
      <c r="J5" t="s">
        <v>50</v>
      </c>
      <c r="K5" t="s">
        <v>31</v>
      </c>
      <c r="M5" t="s">
        <v>51</v>
      </c>
      <c r="N5" t="s">
        <v>52</v>
      </c>
      <c r="O5" t="s">
        <v>53</v>
      </c>
      <c r="S5" t="b">
        <v>1</v>
      </c>
      <c r="U5" s="2">
        <f>HYPERLINK("https://sbirkapp.gov.cz/detail/SPP2ZMMSKLETHDSE", "https://sbirkapp.gov.cz/detail/SPP2ZMMSKLETHDSE")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45908</v>
      </c>
      <c r="I6" s="1">
        <v>45915.32837023665</v>
      </c>
      <c r="J6" t="s">
        <v>50</v>
      </c>
      <c r="K6" t="s">
        <v>31</v>
      </c>
      <c r="M6" t="s">
        <v>39</v>
      </c>
      <c r="N6" t="s">
        <v>40</v>
      </c>
      <c r="P6" t="s">
        <v>57</v>
      </c>
      <c r="S6" t="b">
        <v>1</v>
      </c>
      <c r="U6" s="2">
        <f>HYPERLINK("https://sbirkapp.gov.cz/detail/SPPATWPIHTGPQNVY", "https://sbirkapp.gov.cz/detail/SPPATWPIHTGPQNVY")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45712</v>
      </c>
      <c r="I7" s="1">
        <v>45716.43637812553</v>
      </c>
      <c r="J7" t="s">
        <v>61</v>
      </c>
      <c r="K7" t="s">
        <v>31</v>
      </c>
      <c r="M7" t="s">
        <v>39</v>
      </c>
      <c r="N7" t="s">
        <v>40</v>
      </c>
      <c r="P7" t="s">
        <v>62</v>
      </c>
      <c r="S7" t="b">
        <v>1</v>
      </c>
      <c r="U7" s="2">
        <f>HYPERLINK("https://sbirkapp.gov.cz/detail/SPPD7GVTD6BDEU62", "https://sbirkapp.gov.cz/detail/SPPD7GVTD6BDEU62")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65</v>
      </c>
      <c r="G8" t="s">
        <v>66</v>
      </c>
      <c r="H8" s="1">
        <v>42235</v>
      </c>
      <c r="I8" s="1">
        <v>45625.32120951785</v>
      </c>
      <c r="J8" t="s">
        <v>67</v>
      </c>
      <c r="K8" t="s">
        <v>68</v>
      </c>
      <c r="L8" s="1">
        <v>42235</v>
      </c>
      <c r="M8" t="s">
        <v>69</v>
      </c>
      <c r="N8" t="s">
        <v>70</v>
      </c>
      <c r="S8" t="b">
        <v>1</v>
      </c>
      <c r="U8" s="2">
        <f>HYPERLINK("https://sbirkapp.gov.cz/detail/SPPVB4MRZGZO2RMS", "https://sbirkapp.gov.cz/detail/SPPVB4MRZGZO2RMS")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44106</v>
      </c>
      <c r="I9" s="1">
        <v>45624.66583899269</v>
      </c>
      <c r="J9" t="s">
        <v>74</v>
      </c>
      <c r="K9" t="s">
        <v>68</v>
      </c>
      <c r="L9" s="1">
        <v>44106</v>
      </c>
      <c r="M9" t="s">
        <v>75</v>
      </c>
      <c r="N9" t="s">
        <v>76</v>
      </c>
      <c r="S9" t="b">
        <v>1</v>
      </c>
      <c r="U9" s="2">
        <f>HYPERLINK("https://sbirkapp.gov.cz/detail/SPPX5WF7QLNVFNCO", "https://sbirkapp.gov.cz/detail/SPPX5WF7QLNVFNCO")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43864</v>
      </c>
      <c r="I10" s="1">
        <v>45624.65630464938</v>
      </c>
      <c r="J10" t="s">
        <v>80</v>
      </c>
      <c r="K10" t="s">
        <v>68</v>
      </c>
      <c r="L10" s="1">
        <v>43864</v>
      </c>
      <c r="M10" t="s">
        <v>81</v>
      </c>
      <c r="N10" t="s">
        <v>82</v>
      </c>
      <c r="R10" t="s">
        <v>83</v>
      </c>
      <c r="S10" t="b">
        <v>0</v>
      </c>
      <c r="T10" s="1">
        <v>46023</v>
      </c>
      <c r="U10" s="2">
        <f>HYPERLINK("https://sbirkapp.gov.cz/detail/SPP6WER2W5EYGA34", "https://sbirkapp.gov.cz/detail/SPP6WER2W5EYGA34")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43768</v>
      </c>
      <c r="I11" s="1">
        <v>45624.65335560255</v>
      </c>
      <c r="J11" t="s">
        <v>87</v>
      </c>
      <c r="K11" t="s">
        <v>68</v>
      </c>
      <c r="L11" s="1">
        <v>43768</v>
      </c>
      <c r="M11" t="s">
        <v>32</v>
      </c>
      <c r="N11" t="s">
        <v>33</v>
      </c>
      <c r="R11" t="s">
        <v>34</v>
      </c>
      <c r="S11" t="b">
        <v>0</v>
      </c>
      <c r="T11" s="1">
        <v>46023</v>
      </c>
      <c r="U11" s="2">
        <f>HYPERLINK("https://sbirkapp.gov.cz/detail/SPPXJUOPFF6WZDAC", "https://sbirkapp.gov.cz/detail/SPPXJUOPFF6WZDAC")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41442</v>
      </c>
      <c r="I12" s="1">
        <v>45624.62513875269</v>
      </c>
      <c r="J12" t="s">
        <v>91</v>
      </c>
      <c r="K12" t="s">
        <v>68</v>
      </c>
      <c r="L12" s="1">
        <v>41442</v>
      </c>
      <c r="M12" t="s">
        <v>92</v>
      </c>
      <c r="N12" t="s">
        <v>93</v>
      </c>
      <c r="O12" t="s">
        <v>94</v>
      </c>
      <c r="R12" t="s">
        <v>95</v>
      </c>
      <c r="S12" t="b">
        <v>0</v>
      </c>
      <c r="T12" s="1">
        <v>45731</v>
      </c>
      <c r="U12" s="2">
        <f>HYPERLINK("https://sbirkapp.gov.cz/detail/SPPLZ27BC2TYVHT2", "https://sbirkapp.gov.cz/detail/SPPLZ27BC2TYVHT2")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40247</v>
      </c>
      <c r="I13" s="1">
        <v>45624.62301159028</v>
      </c>
      <c r="J13" t="s">
        <v>99</v>
      </c>
      <c r="K13" t="s">
        <v>68</v>
      </c>
      <c r="L13" s="1">
        <v>40247</v>
      </c>
      <c r="M13" t="s">
        <v>32</v>
      </c>
      <c r="N13" t="s">
        <v>33</v>
      </c>
      <c r="R13" t="s">
        <v>34</v>
      </c>
      <c r="S13" t="b">
        <v>0</v>
      </c>
      <c r="T13" s="1">
        <v>46023</v>
      </c>
      <c r="U13" s="2">
        <f>HYPERLINK("https://sbirkapp.gov.cz/detail/SPP6IICG45QQNEEO", "https://sbirkapp.gov.cz/detail/SPP6IICG45QQNEEO")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40155</v>
      </c>
      <c r="I14" s="1">
        <v>45624.61652590502</v>
      </c>
      <c r="J14" t="s">
        <v>103</v>
      </c>
      <c r="K14" t="s">
        <v>68</v>
      </c>
      <c r="L14" s="1">
        <v>40155</v>
      </c>
      <c r="M14" t="s">
        <v>92</v>
      </c>
      <c r="N14" t="s">
        <v>93</v>
      </c>
      <c r="Q14" t="s">
        <v>104</v>
      </c>
      <c r="R14" t="s">
        <v>95</v>
      </c>
      <c r="S14" t="b">
        <v>0</v>
      </c>
      <c r="T14" s="1">
        <v>45731</v>
      </c>
      <c r="U14" s="2">
        <f>HYPERLINK("https://sbirkapp.gov.cz/detail/SPPT5BCBUV33XUI4", "https://sbirkapp.gov.cz/detail/SPPT5BCBUV33XUI4")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39793</v>
      </c>
      <c r="I15" s="1">
        <v>45624.59691300341</v>
      </c>
      <c r="J15" t="s">
        <v>108</v>
      </c>
      <c r="K15" t="s">
        <v>68</v>
      </c>
      <c r="L15" s="1">
        <v>39793</v>
      </c>
      <c r="M15" t="s">
        <v>109</v>
      </c>
      <c r="N15" t="s">
        <v>110</v>
      </c>
      <c r="S15" t="b">
        <v>1</v>
      </c>
      <c r="U15" s="2">
        <f>HYPERLINK("https://sbirkapp.gov.cz/detail/SPP5W5BRLNOZXGUS", "https://sbirkapp.gov.cz/detail/SPP5W5BRLNOZXGUS")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37081</v>
      </c>
      <c r="I16" s="1">
        <v>45624.58329199842</v>
      </c>
      <c r="J16" t="s">
        <v>114</v>
      </c>
      <c r="K16" t="s">
        <v>68</v>
      </c>
      <c r="L16" s="1">
        <v>37081</v>
      </c>
      <c r="M16" t="s">
        <v>115</v>
      </c>
      <c r="N16" t="s">
        <v>116</v>
      </c>
      <c r="R16" t="s">
        <v>117</v>
      </c>
      <c r="S16" t="b">
        <v>0</v>
      </c>
      <c r="T16" s="1">
        <v>45930</v>
      </c>
      <c r="U16" s="2">
        <f>HYPERLINK("https://sbirkapp.gov.cz/detail/SPPALJ3RKRAA75VC", "https://sbirkapp.gov.cz/detail/SPPALJ3RKRAA75VC")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36628</v>
      </c>
      <c r="I17" s="1">
        <v>45621.64655140843</v>
      </c>
      <c r="J17" t="s">
        <v>121</v>
      </c>
      <c r="K17" t="s">
        <v>68</v>
      </c>
      <c r="L17" s="1">
        <v>36628</v>
      </c>
      <c r="M17" t="s">
        <v>51</v>
      </c>
      <c r="N17" t="s">
        <v>52</v>
      </c>
      <c r="Q17" t="s">
        <v>122</v>
      </c>
      <c r="S17" t="b">
        <v>1</v>
      </c>
      <c r="U17" s="2">
        <f>HYPERLINK("https://sbirkapp.gov.cz/detail/SPPNHOKCKX74MMFW", "https://sbirkapp.gov.cz/detail/SPPNHOKCKX74MMFW")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45537</v>
      </c>
      <c r="I18" s="1">
        <v>45539.5832580158</v>
      </c>
      <c r="J18" t="s">
        <v>126</v>
      </c>
      <c r="K18" t="s">
        <v>31</v>
      </c>
      <c r="M18" t="s">
        <v>127</v>
      </c>
      <c r="N18" t="s">
        <v>128</v>
      </c>
      <c r="S18" t="b">
        <v>1</v>
      </c>
      <c r="U18" s="2">
        <f>HYPERLINK("https://sbirkapp.gov.cz/detail/SPPP3EOED6A34HQY", "https://sbirkapp.gov.cz/detail/SPPP3EOED6A34HQY")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45264</v>
      </c>
      <c r="I19" s="1">
        <v>45267.56011193795</v>
      </c>
      <c r="J19" t="s">
        <v>132</v>
      </c>
      <c r="K19" t="s">
        <v>31</v>
      </c>
      <c r="M19" t="s">
        <v>133</v>
      </c>
      <c r="N19" t="s">
        <v>134</v>
      </c>
      <c r="P19" t="s">
        <v>135</v>
      </c>
      <c r="S19" t="b">
        <v>1</v>
      </c>
      <c r="U19" s="2">
        <f>HYPERLINK("https://sbirkapp.gov.cz/detail/SPPVPOPHQ27ONMEE", "https://sbirkapp.gov.cz/detail/SPPVPOPHQ27ONMEE")</f>
        <v>0</v>
      </c>
      <c r="V19" t="s">
        <v>136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138</v>
      </c>
      <c r="H20" s="1">
        <v>45264</v>
      </c>
      <c r="I20" s="1">
        <v>45267.55742735177</v>
      </c>
      <c r="J20" t="s">
        <v>132</v>
      </c>
      <c r="K20" t="s">
        <v>31</v>
      </c>
      <c r="M20" t="s">
        <v>139</v>
      </c>
      <c r="N20" t="s">
        <v>140</v>
      </c>
      <c r="P20" t="s">
        <v>141</v>
      </c>
      <c r="S20" t="b">
        <v>1</v>
      </c>
      <c r="U20" s="2">
        <f>HYPERLINK("https://sbirkapp.gov.cz/detail/SPPL5O7L2F6YFKKW", "https://sbirkapp.gov.cz/detail/SPPL5O7L2F6YFKKW")</f>
        <v>0</v>
      </c>
      <c r="V20" t="s">
        <v>142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44907</v>
      </c>
      <c r="I21" s="1">
        <v>44908.57190891835</v>
      </c>
      <c r="J21" t="s">
        <v>145</v>
      </c>
      <c r="K21" t="s">
        <v>31</v>
      </c>
      <c r="M21" t="s">
        <v>133</v>
      </c>
      <c r="N21" t="s">
        <v>134</v>
      </c>
      <c r="R21" t="s">
        <v>146</v>
      </c>
      <c r="S21" t="b">
        <v>0</v>
      </c>
      <c r="T21" s="1">
        <v>45292</v>
      </c>
      <c r="U21" s="2">
        <f>HYPERLINK("https://sbirkapp.gov.cz/detail/SPPQ4A775J4K4HAM", "https://sbirkapp.gov.cz/detail/SPPQ4A775J4K4HAM")</f>
        <v>0</v>
      </c>
      <c r="V21" t="s">
        <v>147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44907</v>
      </c>
      <c r="I22" s="1">
        <v>44908.56952118455</v>
      </c>
      <c r="J22" t="s">
        <v>145</v>
      </c>
      <c r="K22" t="s">
        <v>31</v>
      </c>
      <c r="M22" t="s">
        <v>139</v>
      </c>
      <c r="N22" t="s">
        <v>140</v>
      </c>
      <c r="R22" t="s">
        <v>150</v>
      </c>
      <c r="S22" t="b">
        <v>0</v>
      </c>
      <c r="T22" s="1">
        <v>45292</v>
      </c>
      <c r="U22" s="2">
        <f>HYPERLINK("https://sbirkapp.gov.cz/detail/SPP7DPBGVHBM2LOY", "https://sbirkapp.gov.cz/detail/SPP7DPBGVHBM2LOY")</f>
        <v>0</v>
      </c>
      <c r="V22" t="s">
        <v>151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44795</v>
      </c>
      <c r="I23" s="1">
        <v>44796.52830878642</v>
      </c>
      <c r="J23" t="s">
        <v>154</v>
      </c>
      <c r="K23" t="s">
        <v>31</v>
      </c>
      <c r="M23" t="s">
        <v>155</v>
      </c>
      <c r="N23" t="s">
        <v>156</v>
      </c>
      <c r="S23" t="b">
        <v>1</v>
      </c>
      <c r="U23" s="2">
        <f>HYPERLINK("https://sbirkapp.gov.cz/detail/SPPIFYPV26ZFDHMK", "https://sbirkapp.gov.cz/detail/SPPIFYPV26ZFDHMK")</f>
        <v>0</v>
      </c>
      <c r="V23" t="s">
        <v>157</v>
      </c>
      <c r="W2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2026-05-02T19:43:10Z</dcterms:created>
  <dcterms:modified xsi:type="dcterms:W3CDTF">2026-05-02T19:43:10Z</dcterms:modified>
</cp:coreProperties>
</file>