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<sst xmlns="http://schemas.openxmlformats.org/spreadsheetml/2006/main" count="303" uniqueCount="141">
  <si>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</si>
  <si>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</si>
  <si>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</si>
  <si>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</si>
  <si>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</si>
  <si>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</si>
  <si>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</si>
  <si>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</si>
  <si>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</si>
  <si>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</si>
  <si>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</si>
  <si>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</si>
  <si>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</si>
  <si>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</si>
  <si>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</si>
  <si>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</si>
  <si>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</si>
  <si>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</si>
  <si>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</si>
  <si>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</si>
  <si>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</si>
  <si>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</si>
  <si>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</si>
  <si>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HEŘMÁNKOVICE</t>
  </si>
  <si>
    <t>00653616</t>
  </si>
  <si>
    <t>aava6ib</t>
  </si>
  <si>
    <t>Královéhradecký kraj</t>
  </si>
  <si>
    <t>1/2025</t>
  </si>
  <si>
    <t>Obecně závazná vyhláška</t>
  </si>
  <si>
    <t>obecně závazná vyhláška obce Heřmánkovice o regulaci zacházení s pyrotechnickými výrobky</t>
  </si>
  <si>
    <t>2026-01-01</t>
  </si>
  <si>
    <t>Běžný</t>
  </si>
  <si>
    <t>pyrotechnické výrobky</t>
  </si>
  <si>
    <t>zákon č. 206/2015 Sb., zákon o pyrotechnice - § 35c</t>
  </si>
  <si>
    <t>1/2020: Obecně závazná vyhláška č. 1/2020 o regulaci zábavní pyrotechniky; 1/2023: obecně závazná vyhláška, kterou se mění obecně závazná vyhláška č. 1/2020, o regulaci požívání zábavní pyrotechniky</t>
  </si>
  <si>
    <t>1593340792</t>
  </si>
  <si>
    <t>1/2024</t>
  </si>
  <si>
    <t>Obecně závazná vyhláška o stanovení obecního systému odpadového hospodářství</t>
  </si>
  <si>
    <t>2025-01-01</t>
  </si>
  <si>
    <t>systém odpadového hospodářství</t>
  </si>
  <si>
    <t>zákon č. 541/2020 Sb., o odpadech - § 59 odst. 4</t>
  </si>
  <si>
    <t>2/2023: Obecně závazná vyhláška o stanovení obecního systému odpadového hospodářství</t>
  </si>
  <si>
    <t>1420108329</t>
  </si>
  <si>
    <t>6/2023</t>
  </si>
  <si>
    <t>Obecně závazná vyhláška o místím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</si>
  <si>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</si>
  <si>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</si>
  <si>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</si>
  <si>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č. 2/2021 o místním poplatku za obecní systém odpadového hospodářství</t>
  </si>
  <si>
    <t>1253228967</t>
  </si>
  <si>
    <t>5/2023</t>
  </si>
  <si>
    <t>Obecně závazná vyhláška o místním poplatku z pobytu</t>
  </si>
  <si>
    <t>místní poplatek z pobytu</t>
  </si>
  <si>
    <t>zákon č. 565/1990 Sb., o místních poplatcích - § 14 - z pobytu</t>
  </si>
  <si>
    <t>1/2021: Obecně závazná vyhláška obce Heřmánkovice č. 1/2021 o poplatku z pobytu</t>
  </si>
  <si>
    <t>1253225756</t>
  </si>
  <si>
    <t>4/2023</t>
  </si>
  <si>
    <t>Obecně závazná vyhláška o místním poplatku ze psů</t>
  </si>
  <si>
    <t>místní poplatek ze psů</t>
  </si>
  <si>
    <t>zákon č. 565/1990 Sb., o místních poplatcích - § 14 - ze psů</t>
  </si>
  <si>
    <t>1/2019: Obecně závazná vyhláška č.1/2019 o místním poplatku ze psů</t>
  </si>
  <si>
    <t>1253207741</t>
  </si>
  <si>
    <t>3/2023</t>
  </si>
  <si>
    <t>Nařízení</t>
  </si>
  <si>
    <t>Nařízení obce č. 1/2023 o zákazu podomního a pochůzkového prodeje na ůzemí obce</t>
  </si>
  <si>
    <t>2023-09-30</t>
  </si>
  <si>
    <t>regulace podomního a pochůzkového prodeje a nabízení služeb</t>
  </si>
  <si>
    <t xml:space="preserve">zákon č. 455/1991 Sb., živnostenský zákon - § 18 odst. 4 </t>
  </si>
  <si>
    <t>1/2015: Nařízení č. 1/2015 o zákazu podomního prodeje</t>
  </si>
  <si>
    <t>1242227788</t>
  </si>
  <si>
    <t>2/2023</t>
  </si>
  <si>
    <t>2023-06-29</t>
  </si>
  <si>
    <t>4/2019: Obecně závazná vyhláška č. 4/2019 o stanovení systému shromažďování, sběru, přepravy, třídění, využívání a odstraňování komunálních odpadů a nakládání se stavebním odpadem na území obce Heřmánkovice</t>
  </si>
  <si>
    <t>1/2024: Obecně závazná vyhláška o stanovení obecního systému odpadového hospodářství</t>
  </si>
  <si>
    <t>1203361866</t>
  </si>
  <si>
    <t>1/2023</t>
  </si>
  <si>
    <t>obecně závazná vyhláška, kterou se mění obecně závazná vyhláška č. 1/2020, o regulaci požívání zábavní pyrotechniky</t>
  </si>
  <si>
    <t>2023-05-06</t>
  </si>
  <si>
    <t>veřejný pořádek - pyrotechnika</t>
  </si>
  <si>
    <t>zákon č. 128/2000 Sb., o obcích - § 10 písm. a) - pyrotechnika</t>
  </si>
  <si>
    <t>1/2020: Obecně závazná vyhláška č. 1/2020 o regulaci zábavní pyrotechniky</t>
  </si>
  <si>
    <t>1/2025: obecně závazná vyhláška obce Heřmánkovice o regulaci zacházení s pyrotechnickými výrobky; 1/2025: obecně závazná vyhláška obce Heřmánkovice o regulaci zacházení s pyrotechnickými výrobky</t>
  </si>
  <si>
    <t>1178408706</t>
  </si>
  <si>
    <t>4/2019</t>
  </si>
  <si>
    <t>Obecně závazná vyhláška č. 4/2019 o stanovení systému shromažďování, sběru, přepravy, třídění, využívání a odstraňování komunálních odpadů a nakládání se stavebním odpadem na území obce Heřmánkovice</t>
  </si>
  <si>
    <t>2020-01-01</t>
  </si>
  <si>
    <t>Dle přechodného ustanovení</t>
  </si>
  <si>
    <t>2/2023: Obecně závazná vyhláška o stanovení obecního systému odpadového hospodářství; 2/2023: Obecně závazná vyhláška o stanovení obecního systému odpadového hospodářství</t>
  </si>
  <si>
    <t>1011307000</t>
  </si>
  <si>
    <t>1/2015</t>
  </si>
  <si>
    <t>Nařízení č. 1/2015 o zákazu podomního prodeje</t>
  </si>
  <si>
    <t>2015-05-04</t>
  </si>
  <si>
    <t>3/2023: Nařízení obce č. 1/2023 o zákazu podomního a pochůzkového prodeje na ůzemí obce</t>
  </si>
  <si>
    <t>1007891722</t>
  </si>
  <si>
    <t>2/2021</t>
  </si>
  <si>
    <t>VÝMAZ</t>
  </si>
  <si>
    <t>-</t>
  </si>
  <si>
    <t>1007888570</t>
  </si>
  <si>
    <t>1/2011</t>
  </si>
  <si>
    <t>Obecně závazná vyhláška č. 1/2011, kterou se mění obecně závazná vyhláška č. 1/2010, o ochraně a údržbě zeleně na území obce Heřmánkovice</t>
  </si>
  <si>
    <t>2011-07-05</t>
  </si>
  <si>
    <t>veřejný pořádek - údržba a ochrana veřejné zeleně</t>
  </si>
  <si>
    <t>zákon č. 128/2000 Sb., o obcích - § 10 písm. c) - údržba a ochrana veřejné zeleně</t>
  </si>
  <si>
    <t>1/2010: Obecně závazná vyhláška č. 1/2010 o ochraně a údržbě zeleně na území obce Heřmánkovice</t>
  </si>
  <si>
    <t>1003902052</t>
  </si>
  <si>
    <t>1/2010</t>
  </si>
  <si>
    <t>Obecně závazná vyhláška č. 1/2010 o ochraně a údržbě zeleně na území obce Heřmánkovice</t>
  </si>
  <si>
    <t>2011-01-01</t>
  </si>
  <si>
    <t>1/2011: Obecně závazná vyhláška č. 1/2011, kterou se mění obecně závazná vyhláška č. 1/2010, o ochraně a údržbě zeleně na území obce Heřmánkovice</t>
  </si>
  <si>
    <t>1003900326</t>
  </si>
  <si>
    <t>Obecně závazná vyhláška č. 2/2021 o místním poplatku za obecní systém odpadového hospodářství</t>
  </si>
  <si>
    <t>2022-01-01</t>
  </si>
  <si>
    <t>6/2023: Obecně závazná vyhláška o místím poplatku za obecní systém odpadového hospodářství; 6/2023: Obecně závazná vyhláška o místím poplatku za obecní systém odpadového hospodářství</t>
  </si>
  <si>
    <t>1003896286</t>
  </si>
  <si>
    <t>1/2017</t>
  </si>
  <si>
    <t>Obecně závazná vyhláška č. 1/2017 o nočním klidu</t>
  </si>
  <si>
    <t>2017-09-21</t>
  </si>
  <si>
    <t>noční klid</t>
  </si>
  <si>
    <t>zákon č. 251/2016 Sb., o některých přestupcích - § 5 odst. 7</t>
  </si>
  <si>
    <t>1003501148</t>
  </si>
  <si>
    <t>2/2017</t>
  </si>
  <si>
    <t>Obecně závazná vyhláška č. 2/2017o regulaci hlučných činností</t>
  </si>
  <si>
    <t>2017-09-20</t>
  </si>
  <si>
    <t>veřejný pořádek - hlučné činnosti</t>
  </si>
  <si>
    <t>zákon č. 128/2000 Sb., o obcích - § 10 písm. a) - hlučné činnosti</t>
  </si>
  <si>
    <t>1003497722</t>
  </si>
  <si>
    <t>1/2019</t>
  </si>
  <si>
    <t>Obecně závazná vyhláška č.1/2019 o místním poplatku ze psů</t>
  </si>
  <si>
    <t>4/2023: Obecně závazná vyhláška o místním poplatku ze psů; 4/2023: Obecně závazná vyhláška o místním poplatku ze psů</t>
  </si>
  <si>
    <t>1003485056</t>
  </si>
  <si>
    <t>1/2020</t>
  </si>
  <si>
    <t>Obecně závazná vyhláška č. 1/2020 o regulaci zábavní pyrotechniky</t>
  </si>
  <si>
    <t>2020-10-21</t>
  </si>
  <si>
    <t>1/2023: obecně závazná vyhláška, kterou se mění obecně závazná vyhláška č. 1/2020, o regulaci požívání zábavní pyrotechniky; 1/2023: obecně závazná vyhláška, kterou se mění obecně závazná vyhláška č. 1/2020, o regulaci požívání zábavní pyrotechniky</t>
  </si>
  <si>
    <t>1003480435</t>
  </si>
  <si>
    <t>1/2021</t>
  </si>
  <si>
    <t>1003471303</t>
  </si>
  <si>
    <t>Obecně závazná vyhláška obce Heřmánkovice č. 1/2021 o poplatku z pobytu</t>
  </si>
  <si>
    <t>2021-03-19</t>
  </si>
  <si>
    <t>5/2023: Obecně závazná vyhláška o místním poplatku z pobytu; 5/2023: Obecně závazná vyhláška o místním poplatku z pobytu</t>
  </si>
  <si>
    <t>1003468015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</si>
</sst>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45943</v>
      </c>
      <c r="I2" s="1">
        <v>45947.38741765442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HYPERLINK("https://sbirkapp.gov.cz/detail/SPP72QFO6WUTDN5Y", "https://sbirkapp.gov.cz/detail/SPP72QFO6WUTDN5Y")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45544</v>
      </c>
      <c r="I3" s="1">
        <v>45567.58679069167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HYPERLINK("https://sbirkapp.gov.cz/detail/SPPQYHP5EBXDA5OK", "https://sbirkapp.gov.cz/detail/SPPQYHP5EBXDA5OK")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45178</v>
      </c>
      <c r="I4" s="1">
        <v>45211.55489936261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HYPERLINK("https://sbirkapp.gov.cz/detail/SPPGFS242THZDMKU", "https://sbirkapp.gov.cz/detail/SPPGFS242THZDMKU")</f>
        <v>0</v>
      </c>
      <c r="V4" t="s">
        <v>49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45178</v>
      </c>
      <c r="I5" s="1">
        <v>45211.55122410163</v>
      </c>
      <c r="J5" t="s">
        <v>45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HYPERLINK("https://sbirkapp.gov.cz/detail/SPPWQWKINURW3LZ2", "https://sbirkapp.gov.cz/detail/SPPWQWKINURW3LZ2")</f>
        <v>0</v>
      </c>
      <c r="V5" t="s">
        <v>55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45178</v>
      </c>
      <c r="I6" s="1">
        <v>45211.53495679842</v>
      </c>
      <c r="J6" t="s">
        <v>45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HYPERLINK("https://sbirkapp.gov.cz/detail/SPPFKOM5XZFIS4TI", "https://sbirkapp.gov.cz/detail/SPPFKOM5XZFIS4TI")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63</v>
      </c>
      <c r="G7" t="s">
        <v>64</v>
      </c>
      <c r="H7" s="1">
        <v>45180</v>
      </c>
      <c r="I7" s="1">
        <v>45184.44362001125</v>
      </c>
      <c r="J7" t="s">
        <v>65</v>
      </c>
      <c r="K7" t="s">
        <v>31</v>
      </c>
      <c r="M7" t="s">
        <v>66</v>
      </c>
      <c r="N7" t="s">
        <v>67</v>
      </c>
      <c r="P7" t="s">
        <v>68</v>
      </c>
      <c r="S7" t="b">
        <v>1</v>
      </c>
      <c r="U7" s="2">
        <f>HYPERLINK("https://sbirkapp.gov.cz/detail/SPP7MC6TCK7NC7EQ", "https://sbirkapp.gov.cz/detail/SPP7MC6TCK7NC7EQ")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37</v>
      </c>
      <c r="H8" s="1">
        <v>45089</v>
      </c>
      <c r="I8" s="1">
        <v>45091.6640727673</v>
      </c>
      <c r="J8" t="s">
        <v>71</v>
      </c>
      <c r="K8" t="s">
        <v>31</v>
      </c>
      <c r="M8" t="s">
        <v>39</v>
      </c>
      <c r="N8" t="s">
        <v>40</v>
      </c>
      <c r="P8" t="s">
        <v>72</v>
      </c>
      <c r="Q8" t="s">
        <v>73</v>
      </c>
      <c r="R8" t="s">
        <v>73</v>
      </c>
      <c r="S8" t="b">
        <v>0</v>
      </c>
      <c r="T8" s="1">
        <v>45658</v>
      </c>
      <c r="U8" s="2">
        <f>HYPERLINK("https://sbirkapp.gov.cz/detail/SPPWYJ3STQW5RXJE", "https://sbirkapp.gov.cz/detail/SPPWYJ3STQW5RXJE")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45033</v>
      </c>
      <c r="I9" s="1">
        <v>45037.38717481235</v>
      </c>
      <c r="J9" t="s">
        <v>77</v>
      </c>
      <c r="K9" t="s">
        <v>31</v>
      </c>
      <c r="M9" t="s">
        <v>78</v>
      </c>
      <c r="N9" t="s">
        <v>79</v>
      </c>
      <c r="O9" t="s">
        <v>80</v>
      </c>
      <c r="R9" t="s">
        <v>81</v>
      </c>
      <c r="S9" t="b">
        <v>0</v>
      </c>
      <c r="T9" s="1">
        <v>46023</v>
      </c>
      <c r="U9" s="2">
        <f>HYPERLINK("https://sbirkapp.gov.cz/detail/SPPYDQV4AHT4SNGK", "https://sbirkapp.gov.cz/detail/SPPYDQV4AHT4SNGK")</f>
        <v>0</v>
      </c>
      <c r="V9" t="s">
        <v>82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43801</v>
      </c>
      <c r="I10" s="1">
        <v>44627.48652067752</v>
      </c>
      <c r="J10" t="s">
        <v>85</v>
      </c>
      <c r="K10" t="s">
        <v>86</v>
      </c>
      <c r="L10" s="1">
        <v>43802</v>
      </c>
      <c r="M10" t="s">
        <v>39</v>
      </c>
      <c r="N10" t="s">
        <v>40</v>
      </c>
      <c r="R10" t="s">
        <v>87</v>
      </c>
      <c r="S10" t="b">
        <v>0</v>
      </c>
      <c r="T10" s="1">
        <v>45106</v>
      </c>
      <c r="U10" s="2">
        <f>HYPERLINK("https://sbirkapp.gov.cz/detail/SPPVYTPMLXYBP2KE", "https://sbirkapp.gov.cz/detail/SPPVYTPMLXYBP2KE")</f>
        <v>0</v>
      </c>
      <c r="V10" t="s">
        <v>88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63</v>
      </c>
      <c r="G11" t="s">
        <v>90</v>
      </c>
      <c r="H11" s="1">
        <v>42107</v>
      </c>
      <c r="I11" s="1">
        <v>44617.50314385884</v>
      </c>
      <c r="J11" t="s">
        <v>91</v>
      </c>
      <c r="K11" t="s">
        <v>86</v>
      </c>
      <c r="L11" s="1">
        <v>42113</v>
      </c>
      <c r="M11" t="s">
        <v>66</v>
      </c>
      <c r="N11" t="s">
        <v>67</v>
      </c>
      <c r="R11" t="s">
        <v>92</v>
      </c>
      <c r="S11" t="b">
        <v>0</v>
      </c>
      <c r="T11" s="1">
        <v>45199</v>
      </c>
      <c r="U11" s="2">
        <f>HYPERLINK("https://sbirkapp.gov.cz/detail/SPPGYPAKWTPHLHLQ", "https://sbirkapp.gov.cz/detail/SPPGYPAKWTPHLHLQ")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95</v>
      </c>
      <c r="G12" t="s">
        <v>96</v>
      </c>
      <c r="H12" t="s">
        <v>96</v>
      </c>
      <c r="I12" t="s">
        <v>96</v>
      </c>
      <c r="J12" t="s">
        <v>96</v>
      </c>
      <c r="K12" t="s">
        <v>96</v>
      </c>
      <c r="L12" t="s">
        <v>96</v>
      </c>
      <c r="M12" t="s">
        <v>96</v>
      </c>
      <c r="N12" t="s">
        <v>96</v>
      </c>
      <c r="O12" t="s">
        <v>96</v>
      </c>
      <c r="P12" t="s">
        <v>96</v>
      </c>
      <c r="Q12" t="s">
        <v>96</v>
      </c>
      <c r="R12" t="s">
        <v>96</v>
      </c>
      <c r="S12" t="s">
        <v>96</v>
      </c>
      <c r="T12" t="s">
        <v>96</v>
      </c>
      <c r="U12" t="s">
        <v>96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40700</v>
      </c>
      <c r="I13" s="1">
        <v>44608.34326314978</v>
      </c>
      <c r="J13" t="s">
        <v>100</v>
      </c>
      <c r="K13" t="s">
        <v>86</v>
      </c>
      <c r="L13" s="1">
        <v>40714</v>
      </c>
      <c r="M13" t="s">
        <v>101</v>
      </c>
      <c r="N13" t="s">
        <v>102</v>
      </c>
      <c r="O13" t="s">
        <v>103</v>
      </c>
      <c r="S13" t="b">
        <v>1</v>
      </c>
      <c r="U13" s="2">
        <f>HYPERLINK("https://sbirkapp.gov.cz/detail/SPPEMVVSYAV5HRIC", "https://sbirkapp.gov.cz/detail/SPPEMVVSYAV5HRIC")</f>
        <v>0</v>
      </c>
      <c r="V13" t="s">
        <v>104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40427</v>
      </c>
      <c r="I14" s="1">
        <v>44608.34064141957</v>
      </c>
      <c r="J14" t="s">
        <v>107</v>
      </c>
      <c r="K14" t="s">
        <v>86</v>
      </c>
      <c r="L14" s="1">
        <v>40491</v>
      </c>
      <c r="M14" t="s">
        <v>101</v>
      </c>
      <c r="N14" t="s">
        <v>102</v>
      </c>
      <c r="Q14" t="s">
        <v>108</v>
      </c>
      <c r="S14" t="b">
        <v>1</v>
      </c>
      <c r="U14" s="2">
        <f>HYPERLINK("https://sbirkapp.gov.cz/detail/SPPNMZ5I7LX6J7L6", "https://sbirkapp.gov.cz/detail/SPPNMZ5I7LX6J7L6")</f>
        <v>0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94</v>
      </c>
      <c r="F15" t="s">
        <v>28</v>
      </c>
      <c r="G15" t="s">
        <v>110</v>
      </c>
      <c r="H15" s="1">
        <v>44508</v>
      </c>
      <c r="I15" s="1">
        <v>44608.33436103295</v>
      </c>
      <c r="J15" t="s">
        <v>111</v>
      </c>
      <c r="K15" t="s">
        <v>86</v>
      </c>
      <c r="L15" s="1">
        <v>44545</v>
      </c>
      <c r="M15" t="s">
        <v>46</v>
      </c>
      <c r="N15" t="s">
        <v>47</v>
      </c>
      <c r="R15" t="s">
        <v>112</v>
      </c>
      <c r="S15" t="b">
        <v>0</v>
      </c>
      <c r="T15" s="1">
        <v>45292</v>
      </c>
      <c r="U15" s="2">
        <f>HYPERLINK("https://sbirkapp.gov.cz/detail/SPPPHTNMAR4YIBNY", "https://sbirkapp.gov.cz/detail/SPPPHTNMAR4YIBNY")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115</v>
      </c>
      <c r="H16" s="1">
        <v>42923</v>
      </c>
      <c r="I16" s="1">
        <v>44607.47897865832</v>
      </c>
      <c r="J16" t="s">
        <v>116</v>
      </c>
      <c r="K16" t="s">
        <v>86</v>
      </c>
      <c r="L16" s="1">
        <v>42984</v>
      </c>
      <c r="M16" t="s">
        <v>117</v>
      </c>
      <c r="N16" t="s">
        <v>118</v>
      </c>
      <c r="S16" t="b">
        <v>1</v>
      </c>
      <c r="U16" s="2">
        <f>HYPERLINK("https://sbirkapp.gov.cz/detail/SPPWBN63JSZ53ZIS", "https://sbirkapp.gov.cz/detail/SPPWBN63JSZ53ZIS")</f>
        <v>0</v>
      </c>
      <c r="V16" t="s">
        <v>119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120</v>
      </c>
      <c r="F17" t="s">
        <v>28</v>
      </c>
      <c r="G17" t="s">
        <v>121</v>
      </c>
      <c r="H17" s="1">
        <v>42982</v>
      </c>
      <c r="I17" s="1">
        <v>44607.4752873878</v>
      </c>
      <c r="J17" t="s">
        <v>122</v>
      </c>
      <c r="K17" t="s">
        <v>86</v>
      </c>
      <c r="L17" s="1">
        <v>42983</v>
      </c>
      <c r="M17" t="s">
        <v>123</v>
      </c>
      <c r="N17" t="s">
        <v>124</v>
      </c>
      <c r="S17" t="b">
        <v>1</v>
      </c>
      <c r="U17" s="2">
        <f>HYPERLINK("https://sbirkapp.gov.cz/detail/SPPKSIBGY76J2VOA", "https://sbirkapp.gov.cz/detail/SPPKSIBGY76J2VOA")</f>
        <v>0</v>
      </c>
      <c r="V17" t="s">
        <v>125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126</v>
      </c>
      <c r="F18" t="s">
        <v>28</v>
      </c>
      <c r="G18" t="s">
        <v>127</v>
      </c>
      <c r="H18" s="1">
        <v>43801</v>
      </c>
      <c r="I18" s="1">
        <v>44607.46315751995</v>
      </c>
      <c r="J18" t="s">
        <v>85</v>
      </c>
      <c r="K18" t="s">
        <v>86</v>
      </c>
      <c r="L18" s="1">
        <v>43802</v>
      </c>
      <c r="M18" t="s">
        <v>58</v>
      </c>
      <c r="N18" t="s">
        <v>59</v>
      </c>
      <c r="R18" t="s">
        <v>128</v>
      </c>
      <c r="S18" t="b">
        <v>0</v>
      </c>
      <c r="T18" s="1">
        <v>45292</v>
      </c>
      <c r="U18" s="2">
        <f>HYPERLINK("https://sbirkapp.gov.cz/detail/SPPCHQ5SO7UG7NSQ", "https://sbirkapp.gov.cz/detail/SPPCHQ5SO7UG7NSQ")</f>
        <v>0</v>
      </c>
      <c r="V18" t="s">
        <v>129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130</v>
      </c>
      <c r="F19" t="s">
        <v>28</v>
      </c>
      <c r="G19" t="s">
        <v>131</v>
      </c>
      <c r="H19" s="1">
        <v>44109</v>
      </c>
      <c r="I19" s="1">
        <v>44607.46000049126</v>
      </c>
      <c r="J19" t="s">
        <v>132</v>
      </c>
      <c r="K19" t="s">
        <v>86</v>
      </c>
      <c r="L19" s="1">
        <v>44110</v>
      </c>
      <c r="M19" t="s">
        <v>78</v>
      </c>
      <c r="N19" t="s">
        <v>79</v>
      </c>
      <c r="Q19" t="s">
        <v>133</v>
      </c>
      <c r="R19" t="s">
        <v>81</v>
      </c>
      <c r="S19" t="b">
        <v>0</v>
      </c>
      <c r="T19" s="1">
        <v>46023</v>
      </c>
      <c r="U19" s="2">
        <f>HYPERLINK("https://sbirkapp.gov.cz/detail/SPP4FGKSPAHAS3H6", "https://sbirkapp.gov.cz/detail/SPP4FGKSPAHAS3H6")</f>
        <v>0</v>
      </c>
      <c r="V19" t="s">
        <v>134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95</v>
      </c>
      <c r="G20" t="s">
        <v>96</v>
      </c>
      <c r="H20" t="s">
        <v>96</v>
      </c>
      <c r="I20" t="s">
        <v>96</v>
      </c>
      <c r="J20" t="s">
        <v>96</v>
      </c>
      <c r="K20" t="s">
        <v>96</v>
      </c>
      <c r="L20" t="s">
        <v>96</v>
      </c>
      <c r="M20" t="s">
        <v>96</v>
      </c>
      <c r="N20" t="s">
        <v>96</v>
      </c>
      <c r="O20" t="s">
        <v>96</v>
      </c>
      <c r="P20" t="s">
        <v>96</v>
      </c>
      <c r="Q20" t="s">
        <v>96</v>
      </c>
      <c r="R20" t="s">
        <v>96</v>
      </c>
      <c r="S20" t="s">
        <v>96</v>
      </c>
      <c r="T20" t="s">
        <v>96</v>
      </c>
      <c r="U20" t="s">
        <v>96</v>
      </c>
      <c r="V20" t="s">
        <v>136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135</v>
      </c>
      <c r="F21" t="s">
        <v>28</v>
      </c>
      <c r="G21" t="s">
        <v>137</v>
      </c>
      <c r="H21" s="1">
        <v>44256</v>
      </c>
      <c r="I21" s="1">
        <v>44607.44735990697</v>
      </c>
      <c r="J21" t="s">
        <v>138</v>
      </c>
      <c r="K21" t="s">
        <v>86</v>
      </c>
      <c r="L21" s="1">
        <v>44259</v>
      </c>
      <c r="M21" t="s">
        <v>52</v>
      </c>
      <c r="N21" t="s">
        <v>53</v>
      </c>
      <c r="R21" t="s">
        <v>139</v>
      </c>
      <c r="S21" t="b">
        <v>0</v>
      </c>
      <c r="T21" s="1">
        <v>45292</v>
      </c>
      <c r="U21" s="2">
        <f>HYPERLINK("https://sbirkapp.gov.cz/detail/SPP7G3HX7ZYJY2ZO", "https://sbirkapp.gov.cz/detail/SPP7G3HX7ZYJY2ZO")</f>
        <v>0</v>
      </c>
      <c r="V21" t="s">
        <v>140</v>
      </c>
      <c r="W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2026-10-24T11:45:46Z</dcterms:created>
  <dcterms:modified xsi:type="dcterms:W3CDTF">2026-10-24T11:45:46Z</dcterms:modified>
</cp:coreProperties>
</file>