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<sst xmlns="http://schemas.openxmlformats.org/spreadsheetml/2006/main" count="228" uniqueCount="125">
  <si>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</si>
  <si>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</si>
  <si>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</si>
  <si>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</si>
  <si>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</si>
  <si>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</si>
  <si>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</si>
  <si>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</si>
  <si>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</si>
  <si>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</si>
  <si>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</si>
  <si>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</si>
  <si>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</si>
  <si>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</si>
  <si>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</si>
  <si>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</si>
  <si>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</si>
  <si>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</si>
  <si>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</si>
  <si>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</si>
  <si>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</si>
  <si>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</si>
  <si>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</si>
  <si>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Mirošovice</t>
  </si>
  <si>
    <t>00240460</t>
  </si>
  <si>
    <t>qavakxk</t>
  </si>
  <si>
    <t>Středočeský kraj</t>
  </si>
  <si>
    <t>1/2026</t>
  </si>
  <si>
    <t>Obecně závazná vyhláška</t>
  </si>
  <si>
    <t>Obecně závazná vyhláška o nočním klidu</t>
  </si>
  <si>
    <t>2026-07-25</t>
  </si>
  <si>
    <t>Běžný</t>
  </si>
  <si>
    <t>noční klid</t>
  </si>
  <si>
    <t>zákon č. 251/2016 Sb., o některých přestupcích - § 5 odst. 7</t>
  </si>
  <si>
    <t>1/2024: O nočním klidu</t>
  </si>
  <si>
    <t>1732488268</t>
  </si>
  <si>
    <t>2/2025</t>
  </si>
  <si>
    <t>kterou se stanoví část společného školského obvodu základní školy (6-9 ročník)</t>
  </si>
  <si>
    <t>2025-05-01</t>
  </si>
  <si>
    <t>školské obvody - základní školy</t>
  </si>
  <si>
    <t>zákon č. 561/2004 Sb., školský zákon - § 178 odst. 2 písm. c)</t>
  </si>
  <si>
    <t>1/2013: Kterou se stanoví společný školský obvod základní školy</t>
  </si>
  <si>
    <t>1510437468</t>
  </si>
  <si>
    <t>1/2025</t>
  </si>
  <si>
    <t>kterou se mění některé obecně závazné vyhlášky obce Mirošovice o místních poplatcích</t>
  </si>
  <si>
    <t>místní poplatek ze psů; místní poplatek za užívání veřejného prostranství; místní poplatek za odkládání komunálního odpadu z nemovité věci; místní poplatek z pobytu; místní poplatek za zhodnocení stavebního pozemku</t>
  </si>
  <si>
    <t>zákon č. 565/1990 Sb., o místních poplatcích - § 14 - ze psů; zákon č. 565/1990 Sb., o místních poplatcích - § 14 - za užívání veřejného prostranství; zákon č. 565/1990 Sb., o místních poplatcích - § 14 - za odkládání komunálního odpadu z nemovité věci; zákon č. 565/1990 Sb., o místních poplatcích - § 14 - z pobytu; zákon č. 565/1990 Sb., o místních poplatcích - § 14 - za zhodnocení stavebního pozemku</t>
  </si>
  <si>
    <t>3/2019: OZV o místním poplatku ze psů; 4/2019: OZV o místním poplatku za užívání veřejného prostranství ; 5/2021: Obecně závazná vyhláška obce Mirošovice č. 5/2021 o místním poplatku za odkládání komunálního odpadu z nemovité věci; 1/2022: Obecně závazná vyhláška o místním poplatku z pobytu; 2/2022: Obecně závazná vyhláška o místním poplatku za zhodnocení stavebního pozemku možností jeho připojení na stavbu vodovodu a kanalizace obce Mirošovice – rozšíření vodovodní a kanalizační sítě 2022 nebo na kanalizaci v důsledku intenzifikace čistírny odpadních vod</t>
  </si>
  <si>
    <t>1510434041</t>
  </si>
  <si>
    <t>4/2021</t>
  </si>
  <si>
    <t xml:space="preserve">OZV o stanovení systému odpadového hospodářství </t>
  </si>
  <si>
    <t>2022-01-01</t>
  </si>
  <si>
    <t>Dle přechodného ustanovení</t>
  </si>
  <si>
    <t>systém odpadového hospodářství</t>
  </si>
  <si>
    <t>zákon č. 541/2020 Sb., o odpadech - § 59 odst. 4</t>
  </si>
  <si>
    <t>1446848325</t>
  </si>
  <si>
    <t>4/2019</t>
  </si>
  <si>
    <t xml:space="preserve">OZV o místním poplatku za užívání veřejného prostranství </t>
  </si>
  <si>
    <t>2020-01-01</t>
  </si>
  <si>
    <t>místní poplatek za užívání veřejného prostranství</t>
  </si>
  <si>
    <t>zákon č. 565/1990 Sb., o místních poplatcích - § 14 - za užívání veřejného prostranství</t>
  </si>
  <si>
    <t>1/2025: kterou se mění některé obecně závazné vyhlášky obce Mirošovice o místních poplatcích</t>
  </si>
  <si>
    <t>1446844774</t>
  </si>
  <si>
    <t>3/2019</t>
  </si>
  <si>
    <t>OZV o místním poplatku ze psů</t>
  </si>
  <si>
    <t>místní poplatek ze psů</t>
  </si>
  <si>
    <t>zákon č. 565/1990 Sb., o místních poplatcích - § 14 - ze psů</t>
  </si>
  <si>
    <t>1446841251</t>
  </si>
  <si>
    <t>1/2014</t>
  </si>
  <si>
    <t>Nařízení</t>
  </si>
  <si>
    <t xml:space="preserve">Tržní řád </t>
  </si>
  <si>
    <t>2014-07-11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</si>
  <si>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</si>
  <si>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</si>
  <si>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1444990601</t>
  </si>
  <si>
    <t>3/2017</t>
  </si>
  <si>
    <t>O regulaci hlučných činností na území obce Mirošovice</t>
  </si>
  <si>
    <t>2017-09-21</t>
  </si>
  <si>
    <t>veřejný pořádek - hlučné činnosti</t>
  </si>
  <si>
    <t>zákon č. 128/2000 Sb., o obcích - § 10 písm. a) - hlučné činnosti</t>
  </si>
  <si>
    <t>1444988957</t>
  </si>
  <si>
    <t>1/2013</t>
  </si>
  <si>
    <t>Kterou se stanoví společný školský obvod základní školy</t>
  </si>
  <si>
    <t>2013-07-09</t>
  </si>
  <si>
    <t>2/2025: kterou se stanoví část společného školského obvodu základní školy (6-9 ročník)</t>
  </si>
  <si>
    <t>1444986683</t>
  </si>
  <si>
    <t>2/2024</t>
  </si>
  <si>
    <t>Obecně závazná vyhláška, kterou se stanoví koeficienty daně z nemovitých věcí</t>
  </si>
  <si>
    <t>2025-01-01</t>
  </si>
  <si>
    <t>daň z nemovitých věcí - místní koeficient; daň z nemovitých věcí - koeficient u pozemků</t>
  </si>
  <si>
    <t>zákon č. 338/1992 Sb., o dani z nemovitých věcí - § 12 odst. 1 písm. a) bod 4; zákon č. 338/1992 Sb., o dani z nemovitých věcí - § 6 odst. 4</t>
  </si>
  <si>
    <t>1385750152</t>
  </si>
  <si>
    <t>1/2024</t>
  </si>
  <si>
    <t>O nočním klidu</t>
  </si>
  <si>
    <t>2024-07-30</t>
  </si>
  <si>
    <t>1/2026: Obecně závazná vyhláška o nočním klidu</t>
  </si>
  <si>
    <t>1385745281</t>
  </si>
  <si>
    <t>1/2023</t>
  </si>
  <si>
    <t>Obecně závazná vyhláška ze dne 20.3.2023, kterou se mění OZV obce Mirošovice č. 2/2022 o místním poplatku za zhodnocení stavebního pozemku možností jeho připojení na stavbu vodovodu a kanalizace obce Mirošovice - rozšíření vodovodní a kanalizační sítě 2022 nebo na kanalizaci v důsledku intenzifikace čistírny odpadních vod</t>
  </si>
  <si>
    <t>2023-04-14</t>
  </si>
  <si>
    <t>místní poplatek za zhodnocení stavebního pozemku</t>
  </si>
  <si>
    <t>zákon č. 565/1990 Sb., o místních poplatcích - § 14 - za zhodnocení stavebního pozemku</t>
  </si>
  <si>
    <t>2/2022: Obecně závazná vyhláška o místním poplatku za zhodnocení stavebního pozemku možností jeho připojení na stavbu vodovodu a kanalizace obce Mirošovice – rozšíření vodovodní a kanalizační sítě 2022 nebo na kanalizaci v důsledku intenzifikace čistírny odpadních vod</t>
  </si>
  <si>
    <t>1168351776</t>
  </si>
  <si>
    <t>3/2022</t>
  </si>
  <si>
    <t>Obecně závazná vyhláška obce Mirošovice č. 5/2021 o místním poplatku za odkládání komunálního odpadu z nemovité věci</t>
  </si>
  <si>
    <t>2023-01-01</t>
  </si>
  <si>
    <t>místní poplatek za odkládání komunálního odpadu z nemovité věci</t>
  </si>
  <si>
    <t>zákon č. 565/1990 Sb., o místních poplatcích - § 14 - za odkládání komunálního odpadu z nemovité věci</t>
  </si>
  <si>
    <t>5/2021: Obecně závazná vyhláška obce Mirošovice č. 5/2021 o místním poplatku za odkládání komunálního odpadu z nemovité věci</t>
  </si>
  <si>
    <t>1121252777</t>
  </si>
  <si>
    <t>5/2021</t>
  </si>
  <si>
    <t>3/2022: Obecně závazná vyhláška obce Mirošovice č. 5/2021 o místním poplatku za odkládání komunálního odpadu z nemovité věci; 1/2025: kterou se mění některé obecně závazné vyhlášky obce Mirošovice o místních poplatcích</t>
  </si>
  <si>
    <t>1121252804</t>
  </si>
  <si>
    <t>2/2022</t>
  </si>
  <si>
    <t>Obecně závazná vyhláška o místním poplatku za zhodnocení stavebního pozemku možností jeho připojení na stavbu vodovodu a kanalizace obce Mirošovice – rozšíření vodovodní a kanalizační sítě 2022 nebo na kanalizaci v důsledku intenzifikace čistírny odpadních vod</t>
  </si>
  <si>
    <t>2022-06-30</t>
  </si>
  <si>
    <t>1/2023: Obecně závazná vyhláška ze dne 20.3.2023, kterou se mění OZV obce Mirošovice č. 2/2022 o místním poplatku za zhodnocení stavebního pozemku možností jeho připojení na stavbu vodovodu a kanalizace obce Mirošovice - rozšíření vodovodní a kanalizační sítě 2022 nebo na kanalizaci v důsledku intenzifikace čistírny odpadních vod; 1/2025: kterou se mění některé obecně závazné vyhlášky obce Mirošovice o místních poplatcích</t>
  </si>
  <si>
    <t>1/2023: Obecně závazná vyhláška ze dne 20.3.2023, kterou se mění OZV obce Mirošovice č. 2/2022 o místním poplatku za zhodnocení stavebního pozemku možností jeho připojení na stavbu vodovodu a kanalizace obce Mirošovice - rozšíření vodovodní a kanalizační sítě 2022 nebo na kanalizaci v důsledku intenzifikace čistírny odpadních vod</t>
  </si>
  <si>
    <t>1050774524</t>
  </si>
  <si>
    <t>1/2022</t>
  </si>
  <si>
    <t>Obecně závazná vyhláška o místním poplatku z pobytu</t>
  </si>
  <si>
    <t>místní poplatek z pobytu</t>
  </si>
  <si>
    <t>zákon č. 565/1990 Sb., o místních poplatcích - § 14 - z pobytu</t>
  </si>
  <si>
    <t>1050768541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</si>
</sst>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65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46202</v>
      </c>
      <c r="I2" s="1">
        <v>46213.54086434428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HYPERLINK("https://sbirkapp.gov.cz/detail/SPP4NPDSOE4IVHMA", "https://sbirkapp.gov.cz/detail/SPP4NPDSOE4IVHMA")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45726</v>
      </c>
      <c r="I3" s="1">
        <v>45763.39677004207</v>
      </c>
      <c r="J3" t="s">
        <v>38</v>
      </c>
      <c r="K3" t="s">
        <v>31</v>
      </c>
      <c r="M3" t="s">
        <v>39</v>
      </c>
      <c r="N3" t="s">
        <v>40</v>
      </c>
      <c r="P3" t="s">
        <v>41</v>
      </c>
      <c r="S3" t="b">
        <v>1</v>
      </c>
      <c r="U3" s="2">
        <f>HYPERLINK("https://sbirkapp.gov.cz/detail/SPP2OUUG5YJBU4BM", "https://sbirkapp.gov.cz/detail/SPP2OUUG5YJBU4BM")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45726</v>
      </c>
      <c r="I4" s="1">
        <v>45763.39414176587</v>
      </c>
      <c r="J4" t="s">
        <v>38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HYPERLINK("https://sbirkapp.gov.cz/detail/SPP7L4C6KZLRXQMO", "https://sbirkapp.gov.cz/detail/SPP7L4C6KZLRXQMO")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44544</v>
      </c>
      <c r="I5" s="1">
        <v>45628.71237947993</v>
      </c>
      <c r="J5" t="s">
        <v>51</v>
      </c>
      <c r="K5" t="s">
        <v>52</v>
      </c>
      <c r="L5" s="1">
        <v>44545</v>
      </c>
      <c r="M5" t="s">
        <v>53</v>
      </c>
      <c r="N5" t="s">
        <v>54</v>
      </c>
      <c r="S5" t="b">
        <v>1</v>
      </c>
      <c r="U5" s="2">
        <f>HYPERLINK("https://sbirkapp.gov.cz/detail/SPPI3Z6UUU2WITWQ", "https://sbirkapp.gov.cz/detail/SPPI3Z6UUU2WITWQ")</f>
        <v>0</v>
      </c>
      <c r="V5" t="s">
        <v>55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43810</v>
      </c>
      <c r="I6" s="1">
        <v>45628.70930458431</v>
      </c>
      <c r="J6" t="s">
        <v>58</v>
      </c>
      <c r="K6" t="s">
        <v>52</v>
      </c>
      <c r="L6" s="1">
        <v>43811</v>
      </c>
      <c r="M6" t="s">
        <v>59</v>
      </c>
      <c r="N6" t="s">
        <v>60</v>
      </c>
      <c r="Q6" t="s">
        <v>61</v>
      </c>
      <c r="S6" t="b">
        <v>1</v>
      </c>
      <c r="U6" s="2">
        <f>HYPERLINK("https://sbirkapp.gov.cz/detail/SPPSRHA7UDU7LUUK", "https://sbirkapp.gov.cz/detail/SPPSRHA7UDU7LUUK")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43810</v>
      </c>
      <c r="I7" s="1">
        <v>45628.70707048061</v>
      </c>
      <c r="J7" t="s">
        <v>58</v>
      </c>
      <c r="K7" t="s">
        <v>52</v>
      </c>
      <c r="L7" s="1">
        <v>43811</v>
      </c>
      <c r="M7" t="s">
        <v>65</v>
      </c>
      <c r="N7" t="s">
        <v>66</v>
      </c>
      <c r="Q7" t="s">
        <v>61</v>
      </c>
      <c r="S7" t="b">
        <v>1</v>
      </c>
      <c r="U7" s="2">
        <f>HYPERLINK("https://sbirkapp.gov.cz/detail/SPPPFQJY7U6IDKPQ", "https://sbirkapp.gov.cz/detail/SPPPFQJY7U6IDKPQ")</f>
        <v>0</v>
      </c>
      <c r="V7" t="s">
        <v>67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68</v>
      </c>
      <c r="F8" t="s">
        <v>69</v>
      </c>
      <c r="G8" t="s">
        <v>70</v>
      </c>
      <c r="H8" s="1">
        <v>41815</v>
      </c>
      <c r="I8" s="1">
        <v>45623.66611364394</v>
      </c>
      <c r="J8" t="s">
        <v>71</v>
      </c>
      <c r="K8" t="s">
        <v>52</v>
      </c>
      <c r="L8" s="1">
        <v>41816</v>
      </c>
      <c r="M8" t="s">
        <v>72</v>
      </c>
      <c r="N8" t="s">
        <v>73</v>
      </c>
      <c r="S8" t="b">
        <v>1</v>
      </c>
      <c r="U8" s="2">
        <f>HYPERLINK("https://sbirkapp.gov.cz/detail/SPPTBRSALKQOYJ5C", "https://sbirkapp.gov.cz/detail/SPPTBRSALKQOYJ5C")</f>
        <v>0</v>
      </c>
      <c r="V8" t="s">
        <v>74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75</v>
      </c>
      <c r="F9" t="s">
        <v>28</v>
      </c>
      <c r="G9" t="s">
        <v>76</v>
      </c>
      <c r="H9" s="1">
        <v>42983</v>
      </c>
      <c r="I9" s="1">
        <v>45623.66346325309</v>
      </c>
      <c r="J9" t="s">
        <v>77</v>
      </c>
      <c r="K9" t="s">
        <v>52</v>
      </c>
      <c r="L9" s="1">
        <v>42984</v>
      </c>
      <c r="M9" t="s">
        <v>78</v>
      </c>
      <c r="N9" t="s">
        <v>79</v>
      </c>
      <c r="S9" t="b">
        <v>1</v>
      </c>
      <c r="U9" s="2">
        <f>HYPERLINK("https://sbirkapp.gov.cz/detail/SPPBF77T4EEKUCIA", "https://sbirkapp.gov.cz/detail/SPPBF77T4EEKUCIA")</f>
        <v>0</v>
      </c>
      <c r="V9" t="s">
        <v>80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81</v>
      </c>
      <c r="F10" t="s">
        <v>28</v>
      </c>
      <c r="G10" t="s">
        <v>82</v>
      </c>
      <c r="H10" s="1">
        <v>41449</v>
      </c>
      <c r="I10" s="1">
        <v>45623.65978625551</v>
      </c>
      <c r="J10" t="s">
        <v>83</v>
      </c>
      <c r="K10" t="s">
        <v>52</v>
      </c>
      <c r="L10" s="1">
        <v>41449</v>
      </c>
      <c r="M10" t="s">
        <v>39</v>
      </c>
      <c r="N10" t="s">
        <v>40</v>
      </c>
      <c r="R10" t="s">
        <v>84</v>
      </c>
      <c r="S10" t="b">
        <v>0</v>
      </c>
      <c r="T10" s="1">
        <v>45778</v>
      </c>
      <c r="U10" s="2">
        <f>HYPERLINK("https://sbirkapp.gov.cz/detail/SPP3F26SACOYXYNC", "https://sbirkapp.gov.cz/detail/SPP3F26SACOYXYNC")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45462</v>
      </c>
      <c r="I11" s="1">
        <v>45488.39314209552</v>
      </c>
      <c r="J11" t="s">
        <v>88</v>
      </c>
      <c r="K11" t="s">
        <v>31</v>
      </c>
      <c r="M11" t="s">
        <v>89</v>
      </c>
      <c r="N11" t="s">
        <v>90</v>
      </c>
      <c r="S11" t="b">
        <v>1</v>
      </c>
      <c r="U11" s="2">
        <f>HYPERLINK("https://sbirkapp.gov.cz/detail/SPPHQ3ZCYQ4NGZGU", "https://sbirkapp.gov.cz/detail/SPPHQ3ZCYQ4NGZGU")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45462</v>
      </c>
      <c r="I12" s="1">
        <v>45488.38736789409</v>
      </c>
      <c r="J12" t="s">
        <v>94</v>
      </c>
      <c r="K12" t="s">
        <v>31</v>
      </c>
      <c r="M12" t="s">
        <v>32</v>
      </c>
      <c r="N12" t="s">
        <v>33</v>
      </c>
      <c r="R12" t="s">
        <v>95</v>
      </c>
      <c r="S12" t="b">
        <v>0</v>
      </c>
      <c r="T12" s="1">
        <v>46228</v>
      </c>
      <c r="U12" s="2">
        <f>HYPERLINK("https://sbirkapp.gov.cz/detail/SPPOZ5T3AONR7X2W", "https://sbirkapp.gov.cz/detail/SPPOZ5T3AONR7X2W")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45005</v>
      </c>
      <c r="I13" s="1">
        <v>45015.64408933574</v>
      </c>
      <c r="J13" t="s">
        <v>99</v>
      </c>
      <c r="K13" t="s">
        <v>31</v>
      </c>
      <c r="M13" t="s">
        <v>100</v>
      </c>
      <c r="N13" t="s">
        <v>101</v>
      </c>
      <c r="O13" t="s">
        <v>102</v>
      </c>
      <c r="S13" t="b">
        <v>1</v>
      </c>
      <c r="U13" s="2">
        <f>HYPERLINK("https://sbirkapp.gov.cz/detail/SPPSBK35JVMBRMPE", "https://sbirkapp.gov.cz/detail/SPPSBK35JVMBRMPE")</f>
        <v>0</v>
      </c>
      <c r="V13" t="s">
        <v>103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44915</v>
      </c>
      <c r="I14" s="1">
        <v>44920.94010353539</v>
      </c>
      <c r="J14" t="s">
        <v>106</v>
      </c>
      <c r="K14" t="s">
        <v>31</v>
      </c>
      <c r="M14" t="s">
        <v>107</v>
      </c>
      <c r="N14" t="s">
        <v>108</v>
      </c>
      <c r="O14" t="s">
        <v>109</v>
      </c>
      <c r="S14" t="b">
        <v>1</v>
      </c>
      <c r="U14" s="2">
        <f>HYPERLINK("https://sbirkapp.gov.cz/detail/SPP4T4FAYD3TONNU", "https://sbirkapp.gov.cz/detail/SPP4T4FAYD3TONNU")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105</v>
      </c>
      <c r="H15" s="1">
        <v>44544</v>
      </c>
      <c r="I15" s="1">
        <v>44920.93852586406</v>
      </c>
      <c r="J15" t="s">
        <v>51</v>
      </c>
      <c r="K15" t="s">
        <v>52</v>
      </c>
      <c r="L15" s="1">
        <v>44545</v>
      </c>
      <c r="M15" t="s">
        <v>107</v>
      </c>
      <c r="N15" t="s">
        <v>108</v>
      </c>
      <c r="Q15" t="s">
        <v>112</v>
      </c>
      <c r="S15" t="b">
        <v>1</v>
      </c>
      <c r="U15" s="2">
        <f>HYPERLINK("https://sbirkapp.gov.cz/detail/SPP6AO2ZEJITLTZI", "https://sbirkapp.gov.cz/detail/SPP6AO2ZEJITLTZI")</f>
        <v>0</v>
      </c>
      <c r="V15" t="s">
        <v>113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114</v>
      </c>
      <c r="F16" t="s">
        <v>28</v>
      </c>
      <c r="G16" t="s">
        <v>115</v>
      </c>
      <c r="H16" s="1">
        <v>44720</v>
      </c>
      <c r="I16" s="1">
        <v>44727.67973870374</v>
      </c>
      <c r="J16" t="s">
        <v>116</v>
      </c>
      <c r="K16" t="s">
        <v>31</v>
      </c>
      <c r="M16" t="s">
        <v>100</v>
      </c>
      <c r="N16" t="s">
        <v>101</v>
      </c>
      <c r="Q16" t="s">
        <v>117</v>
      </c>
      <c r="R16" t="s">
        <v>118</v>
      </c>
      <c r="S16" t="b">
        <v>1</v>
      </c>
      <c r="U16" s="2">
        <f>HYPERLINK("https://sbirkapp.gov.cz/detail/SPPLB6VBJO33HIT4", "https://sbirkapp.gov.cz/detail/SPPLB6VBJO33HIT4")</f>
        <v>0</v>
      </c>
      <c r="V16" t="s">
        <v>119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120</v>
      </c>
      <c r="F17" t="s">
        <v>28</v>
      </c>
      <c r="G17" t="s">
        <v>121</v>
      </c>
      <c r="H17" s="1">
        <v>44720</v>
      </c>
      <c r="I17" s="1">
        <v>44727.67133340302</v>
      </c>
      <c r="J17" t="s">
        <v>116</v>
      </c>
      <c r="K17" t="s">
        <v>31</v>
      </c>
      <c r="M17" t="s">
        <v>122</v>
      </c>
      <c r="N17" t="s">
        <v>123</v>
      </c>
      <c r="Q17" t="s">
        <v>61</v>
      </c>
      <c r="S17" t="b">
        <v>1</v>
      </c>
      <c r="U17" s="2">
        <f>HYPERLINK("https://sbirkapp.gov.cz/detail/SPPYTP7I4OB67T2M", "https://sbirkapp.gov.cz/detail/SPPYTP7I4OB67T2M")</f>
        <v>0</v>
      </c>
      <c r="V17" t="s">
        <v>124</v>
      </c>
      <c r="W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2026-08-29T13:04:22Z</dcterms:created>
  <dcterms:modified xsi:type="dcterms:W3CDTF">2026-08-29T13:04:22Z</dcterms:modified>
</cp:coreProperties>
</file>