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<sst xmlns="http://schemas.openxmlformats.org/spreadsheetml/2006/main" count="373" uniqueCount="179">
  <si>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</si>
  <si>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</si>
  <si>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</si>
  <si>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</si>
  <si>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</si>
  <si>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</si>
  <si>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</si>
  <si>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</si>
  <si>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</si>
  <si>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</si>
  <si>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</si>
  <si>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</si>
  <si>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</si>
  <si>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</si>
  <si>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</si>
  <si>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</si>
  <si>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</si>
  <si>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</si>
  <si>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</si>
  <si>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</si>
  <si>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</si>
  <si>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</si>
  <si>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</si>
  <si>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Polička</t>
  </si>
  <si>
    <t>00277177</t>
  </si>
  <si>
    <t>w87brph</t>
  </si>
  <si>
    <t>Pardubický kraj</t>
  </si>
  <si>
    <t>1/2026</t>
  </si>
  <si>
    <t>Obecně závazná vyhláška</t>
  </si>
  <si>
    <t>Obecně závazná vyhláška města Poličky o odchylném vymezení doby noční klidu</t>
  </si>
  <si>
    <t>2026-05-15</t>
  </si>
  <si>
    <t>Běžný</t>
  </si>
  <si>
    <t>noční klid</t>
  </si>
  <si>
    <t>zákon č. 251/2016 Sb., o některých přestupcích - § 5 odst. 7</t>
  </si>
  <si>
    <t>2/2025: Obecně závazná vyhláška města Poličky o odchylném vymezení doby noční klidu</t>
  </si>
  <si>
    <t>1689965738</t>
  </si>
  <si>
    <t>4/2025</t>
  </si>
  <si>
    <t>Obecně závazná vyhláška města Poličky o regulaci provozování hazardních her</t>
  </si>
  <si>
    <t>2025-12-30</t>
  </si>
  <si>
    <t>hazardní hry</t>
  </si>
  <si>
    <t>zákon č. 186/2016 Sb., o hazardních hrách - § 12 odst. 1</t>
  </si>
  <si>
    <t>1621239789</t>
  </si>
  <si>
    <t>3/2025</t>
  </si>
  <si>
    <t>Obecně závazná vyhláška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</si>
  <si>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</si>
  <si>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</si>
  <si>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</si>
  <si>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o místním poplatku za obecní systém odpadového hospodářství</t>
  </si>
  <si>
    <t>1621203027</t>
  </si>
  <si>
    <t>2/2025</t>
  </si>
  <si>
    <t>2025-05-14</t>
  </si>
  <si>
    <t>2/2022: Obecně závazná vyhláška města Poličky č. 2/2022, o odchylném vymezení doby nočního klidu</t>
  </si>
  <si>
    <t>1/2026: Obecně závazná vyhláška města Poličky o odchylném vymezení doby noční klidu</t>
  </si>
  <si>
    <t>1516369901</t>
  </si>
  <si>
    <t>1/2025</t>
  </si>
  <si>
    <t>Nařízení</t>
  </si>
  <si>
    <t>kterým se vymezují místní komunikace nebo jejich úseky,  které lze užít za cenu sjednanou v souladu s cenovými předpisy</t>
  </si>
  <si>
    <t>2025-01-31</t>
  </si>
  <si>
    <t xml:space="preserve">pozemní komunikace - zpoplatnění stání a odstavení </t>
  </si>
  <si>
    <t xml:space="preserve">zákon č. 13/1997 Sb., o pozemních komunikacích - § 23 odst. 1 </t>
  </si>
  <si>
    <t>1/2016: Kterým se vymezují místní komunikace nebo jejich úseky, které lze užít za cenu sjednanou v souladu s cenovými předpisy</t>
  </si>
  <si>
    <t>1465517317</t>
  </si>
  <si>
    <t>1/2009</t>
  </si>
  <si>
    <t>O rozsahu, způsobu a lhůtách ke zmírňování závad ve schůdnosti místních komunikací a průjezdných úseků silnic v zimním období na území města Poličky</t>
  </si>
  <si>
    <t>2009-12-12</t>
  </si>
  <si>
    <t>Dle přechodného ustanovení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</si>
  <si>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</si>
  <si>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</si>
  <si>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1456326353</t>
  </si>
  <si>
    <t>1/2016</t>
  </si>
  <si>
    <t>Kterým se vymezují místní komunikace nebo jejich úseky, které lze užít za cenu sjednanou v souladu s cenovými předpisy</t>
  </si>
  <si>
    <t>2016-09-03</t>
  </si>
  <si>
    <t>1/2025: kterým se vymezují místní komunikace nebo jejich úseky,  které lze užít za cenu sjednanou v souladu s cenovými předpisy; 1/2025: kterým se vymezují místní komunikace nebo jejich úseky,  které lze užít za cenu sjednanou v souladu s cenovými předpisy</t>
  </si>
  <si>
    <t>1454482317</t>
  </si>
  <si>
    <t>2/2015</t>
  </si>
  <si>
    <t>Kterou se mění OZV č. 1/1992</t>
  </si>
  <si>
    <t>2015-05-07</t>
  </si>
  <si>
    <t>obecní policie</t>
  </si>
  <si>
    <t xml:space="preserve">zákon č. 553/1991 Sb., o obecní policii - § 1 odst. 1 </t>
  </si>
  <si>
    <t>1/1992: O zřízení městské policie</t>
  </si>
  <si>
    <t>1454475710</t>
  </si>
  <si>
    <t>2/2024</t>
  </si>
  <si>
    <t>2025-01-01</t>
  </si>
  <si>
    <t>1/2023: Obecně závazná vyhláška města Poličky o místním poplatku za obecní systém odpadového hospodářství</t>
  </si>
  <si>
    <t>3/2025: Obecně závazná vyhláška o místním poplatku za obecní systém odpadového hospodářství</t>
  </si>
  <si>
    <t>1452297180</t>
  </si>
  <si>
    <t>3/2002</t>
  </si>
  <si>
    <t>VÝMAZ</t>
  </si>
  <si>
    <t>-</t>
  </si>
  <si>
    <t>1451797141</t>
  </si>
  <si>
    <t>1/1992</t>
  </si>
  <si>
    <t>O zřízení městské policie</t>
  </si>
  <si>
    <t>1992-03-25</t>
  </si>
  <si>
    <t>2/2015: Kterou se mění OZV č. 1/1992</t>
  </si>
  <si>
    <t>1451375305</t>
  </si>
  <si>
    <t>1/2007</t>
  </si>
  <si>
    <t>Kterou se stanovují pravidla pro pohyb psů na veřejném prostranství</t>
  </si>
  <si>
    <t>2007-07-03</t>
  </si>
  <si>
    <t>pohyb psů</t>
  </si>
  <si>
    <t>zákon č. 246/1992 Sb., na ochranu zvířat proti týrání - § 24 odst. 2</t>
  </si>
  <si>
    <t>1451355027</t>
  </si>
  <si>
    <t>2/2018</t>
  </si>
  <si>
    <t>Kterou se vydává požární řád města Poličky</t>
  </si>
  <si>
    <t>2018-02-28</t>
  </si>
  <si>
    <t>požární ochrana - požární řád</t>
  </si>
  <si>
    <t>zákon č. 133/1985 Sb., o požární ochraně - § 29 odst. 1 písm. o) bod 1</t>
  </si>
  <si>
    <t>1451227413</t>
  </si>
  <si>
    <t>5/2019</t>
  </si>
  <si>
    <t>Kterou se mění obecně závazná vyhláška města Poličky č.1/2019 o zákazu konzumace alkoholických nápojů na některých veřejných prostranstvích</t>
  </si>
  <si>
    <t>2019-07-01</t>
  </si>
  <si>
    <t>veřejný pořádek - konzumace alkoholu</t>
  </si>
  <si>
    <t>zákon č. 128/2000 Sb., o obcích - § 10 písm. a) - konzumace alkoholu</t>
  </si>
  <si>
    <t>1/2019: O zákazu konzumace alkoholických nápojů na některých veřejných prostranstvích</t>
  </si>
  <si>
    <t>1451203259</t>
  </si>
  <si>
    <t>1/2019</t>
  </si>
  <si>
    <t>O zákazu konzumace alkoholických nápojů na některých veřejných prostranstvích</t>
  </si>
  <si>
    <t>2019-03-26</t>
  </si>
  <si>
    <t>5/2019: Kterou se mění obecně závazná vyhláška města Poličky č.1/2019 o zákazu konzumace alkoholických nápojů na některých veřejných prostranstvích</t>
  </si>
  <si>
    <t>1451200430</t>
  </si>
  <si>
    <t>2/2021</t>
  </si>
  <si>
    <t>Kterou se stanoví školské obvody základních škol zřízených městem Polička</t>
  </si>
  <si>
    <t>2021-05-06</t>
  </si>
  <si>
    <t>školské obvody - základní školy</t>
  </si>
  <si>
    <t>zákon č. 561/2004 Sb., školský zákon - § 178 odst. 2 písm. b)</t>
  </si>
  <si>
    <t>1451190722</t>
  </si>
  <si>
    <t>3/2021</t>
  </si>
  <si>
    <t>Kterou se stanoví školské obvody mateřských škol zřízených městem Polička</t>
  </si>
  <si>
    <t>školské obvody - mateřské školy</t>
  </si>
  <si>
    <t>zákon č. 561/2004 Sb., školský zákon - § 179 odst. 3 a § 178 odst. 2 písm. b)</t>
  </si>
  <si>
    <t>1451186888</t>
  </si>
  <si>
    <t>1/2024</t>
  </si>
  <si>
    <t>Obecně závazná vyhláška města Poličky o stanovení koeficientů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</si>
  <si>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</si>
  <si>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4</t>
  </si>
  <si>
    <t>1413080216</t>
  </si>
  <si>
    <t>5/2023</t>
  </si>
  <si>
    <t>Obecně závazná vyhláška města Poličky o místním poplatku za povolení k vjezdu s motorovým vozidlem do vybraných míst a částí měst</t>
  </si>
  <si>
    <t>2024-01-01</t>
  </si>
  <si>
    <t>místní poplatek za povolení k vjezdu</t>
  </si>
  <si>
    <t>zákon č. 565/1990 Sb., o místních poplatcích - § 14 - za povolení k vjezdu</t>
  </si>
  <si>
    <t>1283970910</t>
  </si>
  <si>
    <t>4/2023</t>
  </si>
  <si>
    <t>Obecně závazná vyhláška města Poličky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</si>
  <si>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</si>
  <si>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</si>
  <si>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1283065364</t>
  </si>
  <si>
    <t>3/2023</t>
  </si>
  <si>
    <t>Obecně závazná vyhláška města Poličky o místním poplatku z pobytu</t>
  </si>
  <si>
    <t>místní poplatek z pobytu</t>
  </si>
  <si>
    <t>zákon č. 565/1990 Sb., o místních poplatcích - § 14 - z pobytu</t>
  </si>
  <si>
    <t>1283061296</t>
  </si>
  <si>
    <t>2/2023</t>
  </si>
  <si>
    <t>Obecně závazná vyhláška města Poličky o místním poplatku ze psů</t>
  </si>
  <si>
    <t>místní poplatek ze psů</t>
  </si>
  <si>
    <t>zákon č. 565/1990 Sb., o místních poplatcích - § 14 - ze psů</t>
  </si>
  <si>
    <t>1283057273</t>
  </si>
  <si>
    <t>1/2023</t>
  </si>
  <si>
    <t>Obecně závazná vyhláška města Poličky o místním poplatku za obecní systém odpadového hospodářství</t>
  </si>
  <si>
    <t>4/2022: Obecně závazná vyhláška města Poličky o místním poplatku za obecní systém odpadového hospodářství</t>
  </si>
  <si>
    <t>1283052483</t>
  </si>
  <si>
    <t>4/2022</t>
  </si>
  <si>
    <t>2023-01-01</t>
  </si>
  <si>
    <t>1114781835</t>
  </si>
  <si>
    <t>3/2022</t>
  </si>
  <si>
    <t>Obecně závazná vyhláška města Poličky č. 3/2022 o stanovení obecního systému odpadového hospodářství</t>
  </si>
  <si>
    <t>2022-07-15</t>
  </si>
  <si>
    <t>systém odpadového hospodářství</t>
  </si>
  <si>
    <t>zákon č. 541/2020 Sb., o odpadech - § 59 odst. 4</t>
  </si>
  <si>
    <t>1052250880</t>
  </si>
  <si>
    <t>2/2022</t>
  </si>
  <si>
    <t>Obecně závazná vyhláška města Poličky č. 2/2022, o odchylném vymezení doby nočního klidu</t>
  </si>
  <si>
    <t>2022-05-10</t>
  </si>
  <si>
    <t>1030721870</t>
  </si>
  <si>
    <t>1/2022</t>
  </si>
  <si>
    <t>Nařízení města Poličky č. 1/2022 - Tržní řád</t>
  </si>
  <si>
    <t>2022-04-07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</si>
  <si>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</si>
  <si>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</si>
  <si>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1018194994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</si>
</sst>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46141</v>
      </c>
      <c r="I2" s="1">
        <v>46142.54577963077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HYPERLINK("https://sbirkapp.gov.cz/detail/SPPPMPLSECZF7A7K", "https://sbirkapp.gov.cz/detail/SPPPMPLSECZF7A7K")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46006.47430925573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HYPERLINK("https://sbirkapp.gov.cz/detail/SPPUXLO2POG6LTVU", "https://sbirkapp.gov.cz/detail/SPPUXLO2POG6LTVU")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46002</v>
      </c>
      <c r="I4" s="1">
        <v>46006.44611736623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HYPERLINK("https://sbirkapp.gov.cz/detail/SPPRJRC7GGQ27SEE", "https://sbirkapp.gov.cz/detail/SPPRJRC7GGQ27SEE")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45771</v>
      </c>
      <c r="I5" s="1">
        <v>45776.4386789694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46157</v>
      </c>
      <c r="U5" s="2">
        <f>HYPERLINK("https://sbirkapp.gov.cz/detail/SPPUCITY5P6OKB7Q", "https://sbirkapp.gov.cz/detail/SPPUCITY5P6OKB7Q")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s="1">
        <v>45670</v>
      </c>
      <c r="I6" s="1">
        <v>45673.32555203694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HYPERLINK("https://sbirkapp.gov.cz/detail/SPPDQ6XDBE37IWDK", "https://sbirkapp.gov.cz/detail/SPPDQ6XDBE37IWDK")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55</v>
      </c>
      <c r="G7" t="s">
        <v>63</v>
      </c>
      <c r="H7" s="1">
        <v>40144</v>
      </c>
      <c r="I7" s="1">
        <v>45646.43969387306</v>
      </c>
      <c r="J7" t="s">
        <v>64</v>
      </c>
      <c r="K7" t="s">
        <v>65</v>
      </c>
      <c r="L7" s="1">
        <v>40144</v>
      </c>
      <c r="M7" t="s">
        <v>66</v>
      </c>
      <c r="N7" t="s">
        <v>67</v>
      </c>
      <c r="S7" t="b">
        <v>1</v>
      </c>
      <c r="U7" s="2">
        <f>HYPERLINK("https://sbirkapp.gov.cz/detail/SPPPSDZW737V642Y", "https://sbirkapp.gov.cz/detail/SPPPSDZW737V642Y")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55</v>
      </c>
      <c r="G8" t="s">
        <v>70</v>
      </c>
      <c r="H8" s="1">
        <v>42601</v>
      </c>
      <c r="I8" s="1">
        <v>45644.46868825676</v>
      </c>
      <c r="J8" t="s">
        <v>71</v>
      </c>
      <c r="K8" t="s">
        <v>65</v>
      </c>
      <c r="L8" s="1">
        <v>42601</v>
      </c>
      <c r="M8" t="s">
        <v>58</v>
      </c>
      <c r="N8" t="s">
        <v>59</v>
      </c>
      <c r="R8" t="s">
        <v>72</v>
      </c>
      <c r="S8" t="b">
        <v>0</v>
      </c>
      <c r="T8" s="1">
        <v>45688</v>
      </c>
      <c r="U8" s="2">
        <f>HYPERLINK("https://sbirkapp.gov.cz/detail/SPPVFX2QGMQO2SOY", "https://sbirkapp.gov.cz/detail/SPPVFX2QGMQO2SOY")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42131</v>
      </c>
      <c r="I9" s="1">
        <v>45644.46290147893</v>
      </c>
      <c r="J9" t="s">
        <v>76</v>
      </c>
      <c r="K9" t="s">
        <v>65</v>
      </c>
      <c r="L9" s="1">
        <v>42131</v>
      </c>
      <c r="M9" t="s">
        <v>77</v>
      </c>
      <c r="N9" t="s">
        <v>78</v>
      </c>
      <c r="O9" t="s">
        <v>79</v>
      </c>
      <c r="S9" t="b">
        <v>1</v>
      </c>
      <c r="U9" s="2">
        <f>HYPERLINK("https://sbirkapp.gov.cz/detail/SPP3OZNIPBIIDR7K", "https://sbirkapp.gov.cz/detail/SPP3OZNIPBIIDR7K")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43</v>
      </c>
      <c r="H10" s="1">
        <v>45638</v>
      </c>
      <c r="I10" s="1">
        <v>45639.44494265634</v>
      </c>
      <c r="J10" t="s">
        <v>82</v>
      </c>
      <c r="K10" t="s">
        <v>31</v>
      </c>
      <c r="M10" t="s">
        <v>45</v>
      </c>
      <c r="N10" t="s">
        <v>46</v>
      </c>
      <c r="P10" t="s">
        <v>83</v>
      </c>
      <c r="R10" t="s">
        <v>84</v>
      </c>
      <c r="S10" t="b">
        <v>0</v>
      </c>
      <c r="T10" s="1">
        <v>46023</v>
      </c>
      <c r="U10" s="2">
        <f>HYPERLINK("https://sbirkapp.gov.cz/detail/SPPGIEQJJBC44S4I", "https://sbirkapp.gov.cz/detail/SPPGIEQJJBC44S4I")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87</v>
      </c>
      <c r="G11" t="s">
        <v>88</v>
      </c>
      <c r="H11" t="s">
        <v>88</v>
      </c>
      <c r="I11" t="s">
        <v>88</v>
      </c>
      <c r="J11" t="s">
        <v>88</v>
      </c>
      <c r="K11" t="s">
        <v>88</v>
      </c>
      <c r="L11" t="s">
        <v>88</v>
      </c>
      <c r="M11" t="s">
        <v>88</v>
      </c>
      <c r="N11" t="s">
        <v>88</v>
      </c>
      <c r="O11" t="s">
        <v>88</v>
      </c>
      <c r="P11" t="s">
        <v>88</v>
      </c>
      <c r="Q11" t="s">
        <v>88</v>
      </c>
      <c r="R11" t="s">
        <v>88</v>
      </c>
      <c r="S11" t="s">
        <v>88</v>
      </c>
      <c r="T11" t="s">
        <v>88</v>
      </c>
      <c r="U11" t="s">
        <v>88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33673</v>
      </c>
      <c r="I12" s="1">
        <v>45637.60790792635</v>
      </c>
      <c r="J12" t="s">
        <v>92</v>
      </c>
      <c r="K12" t="s">
        <v>65</v>
      </c>
      <c r="L12" s="1">
        <v>33673</v>
      </c>
      <c r="M12" t="s">
        <v>77</v>
      </c>
      <c r="N12" t="s">
        <v>78</v>
      </c>
      <c r="Q12" t="s">
        <v>93</v>
      </c>
      <c r="S12" t="b">
        <v>1</v>
      </c>
      <c r="U12" s="2">
        <f>HYPERLINK("https://sbirkapp.gov.cz/detail/SPP32OCFUYQRGM36", "https://sbirkapp.gov.cz/detail/SPP32OCFUYQRGM36")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39266</v>
      </c>
      <c r="I13" s="1">
        <v>45637.58976052301</v>
      </c>
      <c r="J13" t="s">
        <v>97</v>
      </c>
      <c r="K13" t="s">
        <v>65</v>
      </c>
      <c r="L13" s="1">
        <v>39266</v>
      </c>
      <c r="M13" t="s">
        <v>98</v>
      </c>
      <c r="N13" t="s">
        <v>99</v>
      </c>
      <c r="S13" t="b">
        <v>1</v>
      </c>
      <c r="U13" s="2">
        <f>HYPERLINK("https://sbirkapp.gov.cz/detail/SPPZYR5O2XMYXWRG", "https://sbirkapp.gov.cz/detail/SPPZYR5O2XMYXWRG")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43159</v>
      </c>
      <c r="I14" s="1">
        <v>45637.46719488555</v>
      </c>
      <c r="J14" t="s">
        <v>103</v>
      </c>
      <c r="K14" t="s">
        <v>65</v>
      </c>
      <c r="L14" s="1">
        <v>43159</v>
      </c>
      <c r="M14" t="s">
        <v>104</v>
      </c>
      <c r="N14" t="s">
        <v>105</v>
      </c>
      <c r="S14" t="b">
        <v>1</v>
      </c>
      <c r="U14" s="2">
        <f>HYPERLINK("https://sbirkapp.gov.cz/detail/SPPZRP6ITZZABFFG", "https://sbirkapp.gov.cz/detail/SPPZRP6ITZZABFFG")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43633</v>
      </c>
      <c r="I15" s="1">
        <v>45637.44598076588</v>
      </c>
      <c r="J15" t="s">
        <v>109</v>
      </c>
      <c r="K15" t="s">
        <v>65</v>
      </c>
      <c r="L15" s="1">
        <v>43633</v>
      </c>
      <c r="M15" t="s">
        <v>110</v>
      </c>
      <c r="N15" t="s">
        <v>111</v>
      </c>
      <c r="O15" t="s">
        <v>112</v>
      </c>
      <c r="S15" t="b">
        <v>1</v>
      </c>
      <c r="U15" s="2">
        <f>HYPERLINK("https://sbirkapp.gov.cz/detail/SPPUE4LCWQDMKG2S", "https://sbirkapp.gov.cz/detail/SPPUE4LCWQDMKG2S")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43535</v>
      </c>
      <c r="I16" s="1">
        <v>45637.44381991463</v>
      </c>
      <c r="J16" t="s">
        <v>116</v>
      </c>
      <c r="K16" t="s">
        <v>65</v>
      </c>
      <c r="L16" s="1">
        <v>43535</v>
      </c>
      <c r="M16" t="s">
        <v>110</v>
      </c>
      <c r="N16" t="s">
        <v>111</v>
      </c>
      <c r="Q16" t="s">
        <v>117</v>
      </c>
      <c r="S16" t="b">
        <v>1</v>
      </c>
      <c r="U16" s="2">
        <f>HYPERLINK("https://sbirkapp.gov.cz/detail/SPPKYAKNV55FT5GI", "https://sbirkapp.gov.cz/detail/SPPKYAKNV55FT5GI")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44322</v>
      </c>
      <c r="I17" s="1">
        <v>45637.43409239368</v>
      </c>
      <c r="J17" t="s">
        <v>121</v>
      </c>
      <c r="K17" t="s">
        <v>65</v>
      </c>
      <c r="L17" s="1">
        <v>44322</v>
      </c>
      <c r="M17" t="s">
        <v>122</v>
      </c>
      <c r="N17" t="s">
        <v>123</v>
      </c>
      <c r="S17" t="b">
        <v>1</v>
      </c>
      <c r="U17" s="2">
        <f>HYPERLINK("https://sbirkapp.gov.cz/detail/SPPAGQAMZNFN5R5I", "https://sbirkapp.gov.cz/detail/SPPAGQAMZNFN5R5I")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44322</v>
      </c>
      <c r="I18" s="1">
        <v>45637.42980537331</v>
      </c>
      <c r="J18" t="s">
        <v>121</v>
      </c>
      <c r="K18" t="s">
        <v>65</v>
      </c>
      <c r="L18" s="1">
        <v>44322</v>
      </c>
      <c r="M18" t="s">
        <v>127</v>
      </c>
      <c r="N18" t="s">
        <v>128</v>
      </c>
      <c r="S18" t="b">
        <v>1</v>
      </c>
      <c r="U18" s="2">
        <f>HYPERLINK("https://sbirkapp.gov.cz/detail/SPPW67EV6J3ANO5M", "https://sbirkapp.gov.cz/detail/SPPW67EV6J3ANO5M")</f>
        <v>0</v>
      </c>
      <c r="V18" t="s">
        <v>129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131</v>
      </c>
      <c r="H19" s="1">
        <v>45547</v>
      </c>
      <c r="I19" s="1">
        <v>45552.47099336048</v>
      </c>
      <c r="J19" t="s">
        <v>82</v>
      </c>
      <c r="K19" t="s">
        <v>31</v>
      </c>
      <c r="M19" t="s">
        <v>132</v>
      </c>
      <c r="N19" t="s">
        <v>133</v>
      </c>
      <c r="S19" t="b">
        <v>1</v>
      </c>
      <c r="U19" s="2">
        <f>HYPERLINK("https://sbirkapp.gov.cz/detail/SPP3IVK7FL4HRAGY", "https://sbirkapp.gov.cz/detail/SPP3IVK7FL4HRAGY")</f>
        <v>0</v>
      </c>
      <c r="V19" t="s">
        <v>134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28</v>
      </c>
      <c r="G20" t="s">
        <v>136</v>
      </c>
      <c r="H20" s="1">
        <v>45267</v>
      </c>
      <c r="I20" s="1">
        <v>45271.59133861936</v>
      </c>
      <c r="J20" t="s">
        <v>137</v>
      </c>
      <c r="K20" t="s">
        <v>31</v>
      </c>
      <c r="M20" t="s">
        <v>138</v>
      </c>
      <c r="N20" t="s">
        <v>139</v>
      </c>
      <c r="S20" t="b">
        <v>1</v>
      </c>
      <c r="U20" s="2">
        <f>HYPERLINK("https://sbirkapp.gov.cz/detail/SPPBAT3VZ5CSJPM2", "https://sbirkapp.gov.cz/detail/SPPBAT3VZ5CSJPM2")</f>
        <v>0</v>
      </c>
      <c r="V20" t="s">
        <v>140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142</v>
      </c>
      <c r="H21" s="1">
        <v>45267</v>
      </c>
      <c r="I21" s="1">
        <v>45268.49943287248</v>
      </c>
      <c r="J21" t="s">
        <v>137</v>
      </c>
      <c r="K21" t="s">
        <v>31</v>
      </c>
      <c r="M21" t="s">
        <v>143</v>
      </c>
      <c r="N21" t="s">
        <v>144</v>
      </c>
      <c r="S21" t="b">
        <v>1</v>
      </c>
      <c r="U21" s="2">
        <f>HYPERLINK("https://sbirkapp.gov.cz/detail/SPP52WLKWTUXDLAM", "https://sbirkapp.gov.cz/detail/SPP52WLKWTUXDLAM")</f>
        <v>0</v>
      </c>
      <c r="V21" t="s">
        <v>145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45267</v>
      </c>
      <c r="I22" s="1">
        <v>45268.49724651847</v>
      </c>
      <c r="J22" t="s">
        <v>137</v>
      </c>
      <c r="K22" t="s">
        <v>31</v>
      </c>
      <c r="M22" t="s">
        <v>148</v>
      </c>
      <c r="N22" t="s">
        <v>149</v>
      </c>
      <c r="S22" t="b">
        <v>1</v>
      </c>
      <c r="U22" s="2">
        <f>HYPERLINK("https://sbirkapp.gov.cz/detail/SPP5DKASWWKOPBUW", "https://sbirkapp.gov.cz/detail/SPP5DKASWWKOPBUW")</f>
        <v>0</v>
      </c>
      <c r="V22" t="s">
        <v>150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45267</v>
      </c>
      <c r="I23" s="1">
        <v>45268.49508797735</v>
      </c>
      <c r="J23" t="s">
        <v>137</v>
      </c>
      <c r="K23" t="s">
        <v>31</v>
      </c>
      <c r="M23" t="s">
        <v>153</v>
      </c>
      <c r="N23" t="s">
        <v>154</v>
      </c>
      <c r="S23" t="b">
        <v>1</v>
      </c>
      <c r="U23" s="2">
        <f>HYPERLINK("https://sbirkapp.gov.cz/detail/SPPVHDM5VHNUYX54", "https://sbirkapp.gov.cz/detail/SPPVHDM5VHNUYX54")</f>
        <v>0</v>
      </c>
      <c r="V23" t="s">
        <v>155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157</v>
      </c>
      <c r="H24" s="1">
        <v>45267</v>
      </c>
      <c r="I24" s="1">
        <v>45268.49122589285</v>
      </c>
      <c r="J24" t="s">
        <v>137</v>
      </c>
      <c r="K24" t="s">
        <v>31</v>
      </c>
      <c r="M24" t="s">
        <v>45</v>
      </c>
      <c r="N24" t="s">
        <v>46</v>
      </c>
      <c r="P24" t="s">
        <v>158</v>
      </c>
      <c r="R24" t="s">
        <v>47</v>
      </c>
      <c r="S24" t="b">
        <v>0</v>
      </c>
      <c r="T24" s="1">
        <v>45658</v>
      </c>
      <c r="U24" s="2">
        <f>HYPERLINK("https://sbirkapp.gov.cz/detail/SPPRWD4SWQBJJWWS", "https://sbirkapp.gov.cz/detail/SPPRWD4SWQBJJWWS")</f>
        <v>0</v>
      </c>
      <c r="V24" t="s">
        <v>159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160</v>
      </c>
      <c r="F25" t="s">
        <v>28</v>
      </c>
      <c r="G25" t="s">
        <v>157</v>
      </c>
      <c r="H25" s="1">
        <v>44903</v>
      </c>
      <c r="I25" s="1">
        <v>44907.38087162795</v>
      </c>
      <c r="J25" t="s">
        <v>161</v>
      </c>
      <c r="K25" t="s">
        <v>31</v>
      </c>
      <c r="M25" t="s">
        <v>45</v>
      </c>
      <c r="N25" t="s">
        <v>46</v>
      </c>
      <c r="R25" t="s">
        <v>83</v>
      </c>
      <c r="S25" t="b">
        <v>0</v>
      </c>
      <c r="T25" s="1">
        <v>45292</v>
      </c>
      <c r="U25" s="2">
        <f>HYPERLINK("https://sbirkapp.gov.cz/detail/SPPSWF2VBLAVUSQY", "https://sbirkapp.gov.cz/detail/SPPSWF2VBLAVUSQY")</f>
        <v>0</v>
      </c>
      <c r="V25" t="s">
        <v>162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163</v>
      </c>
      <c r="F26" t="s">
        <v>28</v>
      </c>
      <c r="G26" t="s">
        <v>164</v>
      </c>
      <c r="H26" s="1">
        <v>44728</v>
      </c>
      <c r="I26" s="1">
        <v>44732.52971082259</v>
      </c>
      <c r="J26" t="s">
        <v>165</v>
      </c>
      <c r="K26" t="s">
        <v>31</v>
      </c>
      <c r="M26" t="s">
        <v>166</v>
      </c>
      <c r="N26" t="s">
        <v>167</v>
      </c>
      <c r="S26" t="b">
        <v>1</v>
      </c>
      <c r="U26" s="2">
        <f>HYPERLINK("https://sbirkapp.gov.cz/detail/SPP5ZON5SMWTLAT6", "https://sbirkapp.gov.cz/detail/SPP5ZON5SMWTLAT6")</f>
        <v>0</v>
      </c>
      <c r="V26" t="s">
        <v>168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169</v>
      </c>
      <c r="F27" t="s">
        <v>28</v>
      </c>
      <c r="G27" t="s">
        <v>170</v>
      </c>
      <c r="H27" s="1">
        <v>44672</v>
      </c>
      <c r="I27" s="1">
        <v>44676.54177003735</v>
      </c>
      <c r="J27" t="s">
        <v>171</v>
      </c>
      <c r="K27" t="s">
        <v>31</v>
      </c>
      <c r="M27" t="s">
        <v>32</v>
      </c>
      <c r="N27" t="s">
        <v>33</v>
      </c>
      <c r="R27" t="s">
        <v>34</v>
      </c>
      <c r="S27" t="b">
        <v>0</v>
      </c>
      <c r="T27" s="1">
        <v>45791</v>
      </c>
      <c r="U27" s="2">
        <f>HYPERLINK("https://sbirkapp.gov.cz/detail/SPPS443VR4IRL6GM", "https://sbirkapp.gov.cz/detail/SPPS443VR4IRL6GM")</f>
        <v>0</v>
      </c>
      <c r="V27" t="s">
        <v>172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173</v>
      </c>
      <c r="F28" t="s">
        <v>55</v>
      </c>
      <c r="G28" t="s">
        <v>174</v>
      </c>
      <c r="H28" s="1">
        <v>44641</v>
      </c>
      <c r="I28" s="1">
        <v>44643.6266049898</v>
      </c>
      <c r="J28" t="s">
        <v>175</v>
      </c>
      <c r="K28" t="s">
        <v>31</v>
      </c>
      <c r="M28" t="s">
        <v>176</v>
      </c>
      <c r="N28" t="s">
        <v>177</v>
      </c>
      <c r="S28" t="b">
        <v>1</v>
      </c>
      <c r="U28" s="2">
        <f>HYPERLINK("https://sbirkapp.gov.cz/detail/SPP5PHQBFP6MW3TO", "https://sbirkapp.gov.cz/detail/SPP5PHQBFP6MW3TO")</f>
        <v>0</v>
      </c>
      <c r="V28" t="s">
        <v>178</v>
      </c>
      <c r="W2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2026-06-25T07:14:58Z</dcterms:created>
  <dcterms:modified xsi:type="dcterms:W3CDTF">2026-06-25T07:14:58Z</dcterms:modified>
</cp:coreProperties>
</file>