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<sst xmlns="http://schemas.openxmlformats.org/spreadsheetml/2006/main" count="177" uniqueCount="98">
  <si>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</si>
  <si>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</si>
  <si>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</si>
  <si>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</si>
  <si>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</si>
  <si>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</si>
  <si>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</si>
  <si>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</si>
  <si>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</si>
  <si>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</si>
  <si>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</si>
  <si>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</si>
  <si>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</si>
  <si>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</si>
  <si>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</si>
  <si>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</si>
  <si>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</si>
  <si>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</si>
  <si>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</si>
  <si>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</si>
  <si>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</si>
  <si>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</si>
  <si>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</si>
  <si>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Kyšice</t>
  </si>
  <si>
    <t>00234583</t>
  </si>
  <si>
    <t>vfdbumy</t>
  </si>
  <si>
    <t>Středočeský kraj</t>
  </si>
  <si>
    <t>2/2025</t>
  </si>
  <si>
    <t>Obecně závazná vyhláška</t>
  </si>
  <si>
    <t>Obecně závazná vyhláška obce Kyšice č. 2/2025 o místním poplatku za obecní systém odpadového hospodářství</t>
  </si>
  <si>
    <t>2026-01-01</t>
  </si>
  <si>
    <t>Běžný</t>
  </si>
  <si>
    <t>místní poplatek za obecní systém odpadového hospodářství</t>
  </si>
  <si>
    <t>zákon č. 565/1990 Sb., o místních poplatcích - § 14 - za obecní systém odpadového hospodářství</t>
  </si>
  <si>
    <t>6/2024: o místním poplatku za obecní systém odpadového hospodářství</t>
  </si>
  <si>
    <t>1621811635</t>
  </si>
  <si>
    <t>1/2025</t>
  </si>
  <si>
    <t>Obecně závazná vyhláška obce Kyšice, kterou se mění a doplňuje obecně závazná vyhláška obce Kyšice č. 2/2018 k zabezpečení místních záležitostí veřejného pořádku na veřejných prostranstvích</t>
  </si>
  <si>
    <t>2025-04-30</t>
  </si>
  <si>
    <t>veřejný pořádek - konzumace alkoholu</t>
  </si>
  <si>
    <t>zákon č. 128/2000 Sb., o obcích - § 10 písm. a) - konzumace alkoholu</t>
  </si>
  <si>
    <t>2/2018: Obecně závazná vyhláška obce Kyšice č. 2/2018 k zabezpečení místních záležitostí veřejného pořádku na veřejných prostranstvích</t>
  </si>
  <si>
    <t>1509698261</t>
  </si>
  <si>
    <t>6/2024</t>
  </si>
  <si>
    <t>o místním poplatku za obecní systém odpadového hospodářství</t>
  </si>
  <si>
    <t>2025-01-01</t>
  </si>
  <si>
    <t>1/2024: Obecně závazná vyhláška obce Kyšice č. 1/2023 o místním poplatku za obecní systém odpadového hospodářství</t>
  </si>
  <si>
    <t>2/2025: Obecně závazná vyhláška obce Kyšice č. 2/2025 o místním poplatku za obecní systém odpadového hospodářství</t>
  </si>
  <si>
    <t>1454677723</t>
  </si>
  <si>
    <t>5/2024</t>
  </si>
  <si>
    <t>Obecně závazná vyhláška obce Kyšice č. 2/2024, kterou se mění obecně závazná vyhláška č. 3/2023 o místním poplatku za užívání veřejného prostranství ze dne 18.12.2023</t>
  </si>
  <si>
    <t>2024-06-05</t>
  </si>
  <si>
    <t>místní poplatek za užívání veřejného prostranství</t>
  </si>
  <si>
    <t>zákon č. 565/1990 Sb., o místních poplatcích - § 14 - za užívání veřejného prostranství</t>
  </si>
  <si>
    <t>3/2024: o místním poplatku za užívání veřejného prostranství</t>
  </si>
  <si>
    <t>1361469814</t>
  </si>
  <si>
    <t>4/2024</t>
  </si>
  <si>
    <t>Obecně závazná vyhláška obce Kyšice č. 1/2024 o stanovení místního koeficientu pro obec</t>
  </si>
  <si>
    <t>daň z nemovitých věcí - místní koeficient</t>
  </si>
  <si>
    <t>zákon č. 338/1992 Sb., o dani z nemovitých věcí - § 12 odst. 1 písm. a) bod 1</t>
  </si>
  <si>
    <t>1347080834</t>
  </si>
  <si>
    <t>3/2024</t>
  </si>
  <si>
    <t>o místním poplatku za užívání veřejného prostranství</t>
  </si>
  <si>
    <t>2024-05-04</t>
  </si>
  <si>
    <t>5/2024: Obecně závazná vyhláška obce Kyšice č. 2/2024, kterou se mění obecně závazná vyhláška č. 3/2023 o místním poplatku za užívání veřejného prostranství ze dne 18.12.2023</t>
  </si>
  <si>
    <t>1346213980</t>
  </si>
  <si>
    <t>2/2024</t>
  </si>
  <si>
    <t>Obecně závazná vyhláška obce Kyšice č. 2/2023 o místním poplatku ze psů</t>
  </si>
  <si>
    <t>místní poplatek ze psů</t>
  </si>
  <si>
    <t>zákon č. 565/1990 Sb., o místních poplatcích - § 14 - ze psů</t>
  </si>
  <si>
    <t>1346211883</t>
  </si>
  <si>
    <t>1/2024</t>
  </si>
  <si>
    <t>Obecně závazná vyhláška obce Kyšice č. 1/2023 o místním poplatku za obecní systém odpadového hospodářství</t>
  </si>
  <si>
    <t>1/2022: Obecně závazná vyhláška č. 1/2022 o místním poplatku za obecní systém odpadového hospodářství</t>
  </si>
  <si>
    <t>6/2024: o místním poplatku za obecní systém odpadového hospodářství; 6/2024: o místním poplatku za obecní systém odpadového hospodářství</t>
  </si>
  <si>
    <t>1346210751</t>
  </si>
  <si>
    <t>2/2021</t>
  </si>
  <si>
    <t>Obecně závazná vyhláška obce Kyšice č. 2/2021 o stanovení obecního systému odpadového hospodářství</t>
  </si>
  <si>
    <t>2022-01-01</t>
  </si>
  <si>
    <t>Dle přechodného ustanovení</t>
  </si>
  <si>
    <t>systém odpadového hospodářství</t>
  </si>
  <si>
    <t>zákon č. 541/2020 Sb., o odpadech - § 59 odst. 4</t>
  </si>
  <si>
    <t>1345894100</t>
  </si>
  <si>
    <t>2/2018</t>
  </si>
  <si>
    <t>Obecně závazná vyhláška obce Kyšice č. 2/2018 k zabezpečení místních záležitostí veřejného pořádku na veřejných prostranstvích</t>
  </si>
  <si>
    <t>2018-07-12</t>
  </si>
  <si>
    <t>1/2025: Obecně závazná vyhláška obce Kyšice, kterou se mění a doplňuje obecně závazná vyhláška obce Kyšice č. 2/2018 k zabezpečení místních záležitostí veřejného pořádku na veřejných prostranstvích</t>
  </si>
  <si>
    <t>1345890072</t>
  </si>
  <si>
    <t>1/2018</t>
  </si>
  <si>
    <t>Obecně závazná vyhláška obce Kyšice č. 1/2018, kterou se stanovují podmínky pro spalování suchých rostlinných materiálů v obci</t>
  </si>
  <si>
    <t>ochrana ovzduší - spalování suchého rostlinného materiálu</t>
  </si>
  <si>
    <t xml:space="preserve">zákon č. 201/2012 Sb., o ochraně ovzduší - § 16 odst. 5 </t>
  </si>
  <si>
    <t>1345885738</t>
  </si>
  <si>
    <t>1/2022</t>
  </si>
  <si>
    <t>Obecně závazná vyhláška č. 1/2022 o místním poplatku za obecní systém odpadového hospodářství</t>
  </si>
  <si>
    <t>2023-01-01</t>
  </si>
  <si>
    <t>1/2024: Obecně závazná vyhláška obce Kyšice č. 1/2023 o místním poplatku za obecní systém odpadového hospodářství; 1/2024: Obecně závazná vyhláška obce Kyšice č. 1/2023 o místním poplatku za obecní systém odpadového hospodářství</t>
  </si>
  <si>
    <t>1118003267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</si>
</sst>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10.7109375" customWidth="1"/>
    <col min="3" max="3" width="9.7109375" customWidth="1"/>
    <col min="4" max="4" width="18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9.7109375" customWidth="1"/>
    <col min="14" max="14" width="70.7109375" customWidth="1"/>
    <col min="15" max="15" width="70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46006</v>
      </c>
      <c r="I2" s="1">
        <v>46007.35704670032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HYPERLINK("https://sbirkapp.gov.cz/detail/SPPINTNQPBMOJ6ZG", "https://sbirkapp.gov.cz/detail/SPPINTNQPBMOJ6ZG")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45761</v>
      </c>
      <c r="I3" s="1">
        <v>45762.3566252684</v>
      </c>
      <c r="J3" t="s">
        <v>38</v>
      </c>
      <c r="K3" t="s">
        <v>31</v>
      </c>
      <c r="M3" t="s">
        <v>39</v>
      </c>
      <c r="N3" t="s">
        <v>40</v>
      </c>
      <c r="O3" t="s">
        <v>41</v>
      </c>
      <c r="S3" t="b">
        <v>1</v>
      </c>
      <c r="U3" s="2">
        <f>HYPERLINK("https://sbirkapp.gov.cz/detail/SPPDSH6B2FPU2NPY", "https://sbirkapp.gov.cz/detail/SPPDSH6B2FPU2NPY")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45642</v>
      </c>
      <c r="I4" s="1">
        <v>45644.64466619736</v>
      </c>
      <c r="J4" t="s">
        <v>45</v>
      </c>
      <c r="K4" t="s">
        <v>31</v>
      </c>
      <c r="M4" t="s">
        <v>32</v>
      </c>
      <c r="N4" t="s">
        <v>33</v>
      </c>
      <c r="P4" t="s">
        <v>46</v>
      </c>
      <c r="R4" t="s">
        <v>47</v>
      </c>
      <c r="S4" t="b">
        <v>0</v>
      </c>
      <c r="T4" s="1">
        <v>46023</v>
      </c>
      <c r="U4" s="2">
        <f>HYPERLINK("https://sbirkapp.gov.cz/detail/SPP7OIXGDJMQ54ME", "https://sbirkapp.gov.cz/detail/SPP7OIXGDJMQ54ME")</f>
        <v>0</v>
      </c>
      <c r="V4" t="s">
        <v>48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45432</v>
      </c>
      <c r="I5" s="1">
        <v>45433.36779267287</v>
      </c>
      <c r="J5" t="s">
        <v>51</v>
      </c>
      <c r="K5" t="s">
        <v>31</v>
      </c>
      <c r="M5" t="s">
        <v>52</v>
      </c>
      <c r="N5" t="s">
        <v>53</v>
      </c>
      <c r="O5" t="s">
        <v>54</v>
      </c>
      <c r="S5" t="b">
        <v>1</v>
      </c>
      <c r="U5" s="2">
        <f>HYPERLINK("https://sbirkapp.gov.cz/detail/SPP7ORGE6MJAFHC4", "https://sbirkapp.gov.cz/detail/SPP7ORGE6MJAFHC4")</f>
        <v>0</v>
      </c>
      <c r="V5" t="s">
        <v>55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56</v>
      </c>
      <c r="F6" t="s">
        <v>28</v>
      </c>
      <c r="G6" t="s">
        <v>57</v>
      </c>
      <c r="H6" s="1">
        <v>45397</v>
      </c>
      <c r="I6" s="1">
        <v>45404.3548591664</v>
      </c>
      <c r="J6" t="s">
        <v>45</v>
      </c>
      <c r="K6" t="s">
        <v>31</v>
      </c>
      <c r="M6" t="s">
        <v>58</v>
      </c>
      <c r="N6" t="s">
        <v>59</v>
      </c>
      <c r="S6" t="b">
        <v>1</v>
      </c>
      <c r="U6" s="2">
        <f>HYPERLINK("https://sbirkapp.gov.cz/detail/SPPEXIXFP6JQVD7Q", "https://sbirkapp.gov.cz/detail/SPPEXIXFP6JQVD7Q")</f>
        <v>0</v>
      </c>
      <c r="V6" t="s">
        <v>60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61</v>
      </c>
      <c r="F7" t="s">
        <v>28</v>
      </c>
      <c r="G7" t="s">
        <v>62</v>
      </c>
      <c r="H7" s="1">
        <v>45278</v>
      </c>
      <c r="I7" s="1">
        <v>45401.38675237825</v>
      </c>
      <c r="J7" t="s">
        <v>63</v>
      </c>
      <c r="K7" t="s">
        <v>31</v>
      </c>
      <c r="M7" t="s">
        <v>52</v>
      </c>
      <c r="N7" t="s">
        <v>53</v>
      </c>
      <c r="Q7" t="s">
        <v>64</v>
      </c>
      <c r="S7" t="b">
        <v>1</v>
      </c>
      <c r="U7" s="2">
        <f>HYPERLINK("https://sbirkapp.gov.cz/detail/SPPJSNVNLE3LQJS4", "https://sbirkapp.gov.cz/detail/SPPJSNVNLE3LQJS4")</f>
        <v>0</v>
      </c>
      <c r="V7" t="s">
        <v>65</v>
      </c>
      <c r="W7">
        <v>4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66</v>
      </c>
      <c r="F8" t="s">
        <v>28</v>
      </c>
      <c r="G8" t="s">
        <v>67</v>
      </c>
      <c r="H8" s="1">
        <v>45278</v>
      </c>
      <c r="I8" s="1">
        <v>45401.38516323568</v>
      </c>
      <c r="J8" t="s">
        <v>63</v>
      </c>
      <c r="K8" t="s">
        <v>31</v>
      </c>
      <c r="M8" t="s">
        <v>68</v>
      </c>
      <c r="N8" t="s">
        <v>69</v>
      </c>
      <c r="S8" t="b">
        <v>1</v>
      </c>
      <c r="U8" s="2">
        <f>HYPERLINK("https://sbirkapp.gov.cz/detail/SPP45PPM54JSYG34", "https://sbirkapp.gov.cz/detail/SPP45PPM54JSYG34")</f>
        <v>0</v>
      </c>
      <c r="V8" t="s">
        <v>70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71</v>
      </c>
      <c r="F9" t="s">
        <v>28</v>
      </c>
      <c r="G9" t="s">
        <v>72</v>
      </c>
      <c r="H9" s="1">
        <v>45278</v>
      </c>
      <c r="I9" s="1">
        <v>45401.38355411067</v>
      </c>
      <c r="J9" t="s">
        <v>63</v>
      </c>
      <c r="K9" t="s">
        <v>31</v>
      </c>
      <c r="M9" t="s">
        <v>32</v>
      </c>
      <c r="N9" t="s">
        <v>33</v>
      </c>
      <c r="P9" t="s">
        <v>73</v>
      </c>
      <c r="R9" t="s">
        <v>74</v>
      </c>
      <c r="S9" t="b">
        <v>0</v>
      </c>
      <c r="T9" s="1">
        <v>45658</v>
      </c>
      <c r="U9" s="2">
        <f>HYPERLINK("https://sbirkapp.gov.cz/detail/SPPCUI7QOFF3MDGI", "https://sbirkapp.gov.cz/detail/SPPCUI7QOFF3MDGI")</f>
        <v>0</v>
      </c>
      <c r="V9" t="s">
        <v>75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76</v>
      </c>
      <c r="F10" t="s">
        <v>28</v>
      </c>
      <c r="G10" t="s">
        <v>77</v>
      </c>
      <c r="H10" s="1">
        <v>44543</v>
      </c>
      <c r="I10" s="1">
        <v>45400.6190667609</v>
      </c>
      <c r="J10" t="s">
        <v>78</v>
      </c>
      <c r="K10" t="s">
        <v>79</v>
      </c>
      <c r="L10" s="1">
        <v>44546</v>
      </c>
      <c r="M10" t="s">
        <v>80</v>
      </c>
      <c r="N10" t="s">
        <v>81</v>
      </c>
      <c r="S10" t="b">
        <v>1</v>
      </c>
      <c r="U10" s="2">
        <f>HYPERLINK("https://sbirkapp.gov.cz/detail/SPPQTG7XSEC6TC3U", "https://sbirkapp.gov.cz/detail/SPPQTG7XSEC6TC3U")</f>
        <v>0</v>
      </c>
      <c r="V10" t="s">
        <v>82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83</v>
      </c>
      <c r="F11" t="s">
        <v>28</v>
      </c>
      <c r="G11" t="s">
        <v>84</v>
      </c>
      <c r="H11" s="1">
        <v>43276</v>
      </c>
      <c r="I11" s="1">
        <v>45400.61486307087</v>
      </c>
      <c r="J11" t="s">
        <v>85</v>
      </c>
      <c r="K11" t="s">
        <v>79</v>
      </c>
      <c r="L11" s="1">
        <v>43278</v>
      </c>
      <c r="M11" t="s">
        <v>39</v>
      </c>
      <c r="N11" t="s">
        <v>40</v>
      </c>
      <c r="Q11" t="s">
        <v>86</v>
      </c>
      <c r="S11" t="b">
        <v>1</v>
      </c>
      <c r="U11" s="2">
        <f>HYPERLINK("https://sbirkapp.gov.cz/detail/SPPM2W4FLEFSHU22", "https://sbirkapp.gov.cz/detail/SPPM2W4FLEFSHU22")</f>
        <v>0</v>
      </c>
      <c r="V11" t="s">
        <v>87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88</v>
      </c>
      <c r="F12" t="s">
        <v>28</v>
      </c>
      <c r="G12" t="s">
        <v>89</v>
      </c>
      <c r="H12" s="1">
        <v>43276</v>
      </c>
      <c r="I12" s="1">
        <v>45400.61106028502</v>
      </c>
      <c r="J12" t="s">
        <v>85</v>
      </c>
      <c r="K12" t="s">
        <v>79</v>
      </c>
      <c r="L12" s="1">
        <v>43278</v>
      </c>
      <c r="M12" t="s">
        <v>90</v>
      </c>
      <c r="N12" t="s">
        <v>91</v>
      </c>
      <c r="S12" t="b">
        <v>1</v>
      </c>
      <c r="U12" s="2">
        <f>HYPERLINK("https://sbirkapp.gov.cz/detail/SPPJYTL7Z53CLML4", "https://sbirkapp.gov.cz/detail/SPPJYTL7Z53CLML4")</f>
        <v>0</v>
      </c>
      <c r="V12" t="s">
        <v>92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93</v>
      </c>
      <c r="F13" t="s">
        <v>28</v>
      </c>
      <c r="G13" t="s">
        <v>94</v>
      </c>
      <c r="H13" s="1">
        <v>44907</v>
      </c>
      <c r="I13" s="1">
        <v>44914.44552225044</v>
      </c>
      <c r="J13" t="s">
        <v>95</v>
      </c>
      <c r="K13" t="s">
        <v>31</v>
      </c>
      <c r="M13" t="s">
        <v>32</v>
      </c>
      <c r="N13" t="s">
        <v>33</v>
      </c>
      <c r="R13" t="s">
        <v>96</v>
      </c>
      <c r="S13" t="b">
        <v>0</v>
      </c>
      <c r="T13" s="1">
        <v>45416</v>
      </c>
      <c r="U13" s="2">
        <f>HYPERLINK("https://sbirkapp.gov.cz/detail/SPPUQ43LACXFVJ5I", "https://sbirkapp.gov.cz/detail/SPPUQ43LACXFVJ5I")</f>
        <v>0</v>
      </c>
      <c r="V13" t="s">
        <v>97</v>
      </c>
      <c r="W1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2026-09-16T20:54:01Z</dcterms:created>
  <dcterms:modified xsi:type="dcterms:W3CDTF">2026-09-16T20:54:01Z</dcterms:modified>
</cp:coreProperties>
</file>