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<sst xmlns="http://schemas.openxmlformats.org/spreadsheetml/2006/main" count="304" uniqueCount="142">
  <si>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</si>
  <si>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</si>
  <si>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</si>
  <si>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</si>
  <si>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</si>
  <si>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</si>
  <si>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</si>
  <si>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</si>
  <si>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</si>
  <si>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</si>
  <si>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</si>
  <si>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</si>
  <si>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</si>
  <si>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</si>
  <si>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</si>
  <si>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</si>
  <si>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</si>
  <si>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</si>
  <si>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</si>
  <si>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</si>
  <si>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</si>
  <si>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</si>
  <si>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</si>
  <si>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Hodkovice nad Mohelkou</t>
  </si>
  <si>
    <t>00262820</t>
  </si>
  <si>
    <t>d6pb2ww</t>
  </si>
  <si>
    <t>Liberecký kraj</t>
  </si>
  <si>
    <t>1/2026</t>
  </si>
  <si>
    <t>Obecně závazná vyhláška</t>
  </si>
  <si>
    <t>o nočním klidu</t>
  </si>
  <si>
    <t>2026-04-03</t>
  </si>
  <si>
    <t>Běžný</t>
  </si>
  <si>
    <t>noční klid</t>
  </si>
  <si>
    <t>zákon č. 251/2016 Sb., o některých přestupcích - § 5 odst. 7</t>
  </si>
  <si>
    <t>1666758782</t>
  </si>
  <si>
    <t>2/2025</t>
  </si>
  <si>
    <t xml:space="preserve">o místním poplatku za odkládání komunálního odpadu z nemovité věci 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</si>
  <si>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</si>
  <si>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</si>
  <si>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</si>
  <si>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6/2023: Obecně závazná vyhláška města Hodkovice nad Mohelkou o místním poplatku za odkládání komunálního odpadu z nemovité věci se základem poplatku podle kapacity soustřeďovacích prostředků na odpad</t>
  </si>
  <si>
    <t>1605454402</t>
  </si>
  <si>
    <t>1/2025</t>
  </si>
  <si>
    <t>2025-04-04</t>
  </si>
  <si>
    <t>1497171513</t>
  </si>
  <si>
    <t>2/2016</t>
  </si>
  <si>
    <t>kterou se vydává požární řád</t>
  </si>
  <si>
    <t>2016-07-19</t>
  </si>
  <si>
    <t>Dle přechodného ustanovení</t>
  </si>
  <si>
    <t>požární ochrana - požární řád</t>
  </si>
  <si>
    <t>zákon č. 133/1985 Sb., o požární ochraně - § 29 odst. 1 písm. o) bod 1</t>
  </si>
  <si>
    <t>1454320199</t>
  </si>
  <si>
    <t>6/2024</t>
  </si>
  <si>
    <t>kterou se zrušuje obecně závazná vyhláška č. 3/2012, o ochraně veřejného pořádku při provozování hostinských činností, ze dne 14.11.2012</t>
  </si>
  <si>
    <t>2024-12-27</t>
  </si>
  <si>
    <t>zrušovací</t>
  </si>
  <si>
    <t>ústavní zákon č. 1/1993 Sb., Ústava České republiky - čl. 104 odst. 3 - zrušovací OZV</t>
  </si>
  <si>
    <t>1451666321</t>
  </si>
  <si>
    <t>5/2024</t>
  </si>
  <si>
    <t>kterou se zrušují některé obecně závazné vyhlášky</t>
  </si>
  <si>
    <t>1451661373</t>
  </si>
  <si>
    <t>2/2011</t>
  </si>
  <si>
    <t>o zabezpečení veřejného pořádku a čistoty a o stanovení pravidel pohybu psů na veřejném prostranství</t>
  </si>
  <si>
    <t>2012-01-01</t>
  </si>
  <si>
    <t>pohyb psů; veřejný pořádek - jiné</t>
  </si>
  <si>
    <t>zákon č. 246/1992 Sb., na ochranu zvířat proti týrání - § 24 odst. 2; zákon č. 128/2000 Sb., o obcích - § 10 písm. c) - jiné</t>
  </si>
  <si>
    <t>1443729137</t>
  </si>
  <si>
    <t>1/2014</t>
  </si>
  <si>
    <t>o stanovení veřejně přístupných míst, na kterých je zakázáno provozování sázkových her, loterií a jiných podobných her</t>
  </si>
  <si>
    <t>2014-07-07</t>
  </si>
  <si>
    <t>hazardní hry</t>
  </si>
  <si>
    <t>zákon č. 186/2016 Sb., o hazardních hrách - § 12 odst. 1</t>
  </si>
  <si>
    <t>1443721369</t>
  </si>
  <si>
    <t>3/2016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</si>
  <si>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</si>
  <si>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</si>
  <si>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</si>
  <si>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1441866487</t>
  </si>
  <si>
    <t>4/2016</t>
  </si>
  <si>
    <t>2016-12-29</t>
  </si>
  <si>
    <t>1/2025: o nočním klidu</t>
  </si>
  <si>
    <t>1439631580</t>
  </si>
  <si>
    <t>4/2024</t>
  </si>
  <si>
    <t>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</si>
  <si>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</si>
  <si>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</si>
  <si>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</si>
  <si>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1438971065</t>
  </si>
  <si>
    <t>3/2024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</si>
  <si>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</si>
  <si>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</si>
  <si>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</si>
  <si>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3/2023: Obecně závazná vyhláška,   o stanovení koeficientu pro výpočet daně z nemovitých věcí</t>
  </si>
  <si>
    <t>1409852880</t>
  </si>
  <si>
    <t>2/2024</t>
  </si>
  <si>
    <t>Obecně závazná vyhláška, o stanovení obecního systému odpadového hospodářství města Hodkovice nad Mohelkou</t>
  </si>
  <si>
    <t>2024-06-01</t>
  </si>
  <si>
    <t>systém odpadového hospodářství</t>
  </si>
  <si>
    <t>zákon č. 541/2020 Sb., o odpadech - § 59 odst. 4</t>
  </si>
  <si>
    <t>1359969585</t>
  </si>
  <si>
    <t>1/2024</t>
  </si>
  <si>
    <t>Obecně závazná vyhláška, o nočním klidu</t>
  </si>
  <si>
    <t>2024-04-10</t>
  </si>
  <si>
    <t>1335011838</t>
  </si>
  <si>
    <t>6/2023</t>
  </si>
  <si>
    <t>Obecně závazná vyhláška města Hodkovice nad Mohelkou o místním poplatku za odkládání komunálního odpadu z nemovité věci se základem poplatku podle kapacity soustřeďovacích prostředků na odpad</t>
  </si>
  <si>
    <t>2024-01-01</t>
  </si>
  <si>
    <t xml:space="preserve">2/2025: o místním poplatku za odkládání komunálního odpadu z nemovité věci </t>
  </si>
  <si>
    <t>1264163894</t>
  </si>
  <si>
    <t>5/2023</t>
  </si>
  <si>
    <t>Obecně závazná vyhláška města Hodkovice nad Mohelkou o místním poplatku ze psů</t>
  </si>
  <si>
    <t>místní poplatek ze psů</t>
  </si>
  <si>
    <t>zákon č. 565/1990 Sb., o místních poplatcích - § 14 - ze psů</t>
  </si>
  <si>
    <t>1264159141</t>
  </si>
  <si>
    <t>4/2023</t>
  </si>
  <si>
    <t>OZV o zákazu požívání alkoholických nápojů na vymezených veřejných prostranstvích</t>
  </si>
  <si>
    <t>2023-09-20</t>
  </si>
  <si>
    <t>veřejný pořádek - konzumace alkoholu</t>
  </si>
  <si>
    <t>zákon č. 128/2000 Sb., o obcích - § 10 písm. a) - konzumace alkoholu</t>
  </si>
  <si>
    <t>1237351749</t>
  </si>
  <si>
    <t>3/2023</t>
  </si>
  <si>
    <t>Obecně závazná vyhláška,   o stanovení koeficientu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</si>
  <si>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</si>
  <si>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</si>
  <si>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3/2024: o stanovení místních koeficientů daně z nemovitých věcí; 3/2024: o stanovení místních koeficientů daně z nemovitých věcí</t>
  </si>
  <si>
    <t>1237349366</t>
  </si>
  <si>
    <t>2/2023</t>
  </si>
  <si>
    <t>Obecně závazná vyhláška, kterou se stanoví část společného školského obvodu základní školy</t>
  </si>
  <si>
    <t>2023-05-09</t>
  </si>
  <si>
    <t>1179436870</t>
  </si>
  <si>
    <t>1/2023</t>
  </si>
  <si>
    <t>1179434363</t>
  </si>
  <si>
    <t>3/2022</t>
  </si>
  <si>
    <t>2022-08-04</t>
  </si>
  <si>
    <t>1063000614</t>
  </si>
  <si>
    <t>2/2022</t>
  </si>
  <si>
    <t>Obecně závazná vyhláška, kterou se zrušuje Obecně závazná vyhláška č. 23/92 ze dne 09.12.1992, o použití nižšího koeficientu pro výpočet daně z nemovitosti</t>
  </si>
  <si>
    <t>2022-07-06</t>
  </si>
  <si>
    <t>1052671305</t>
  </si>
  <si>
    <t>1/2022</t>
  </si>
  <si>
    <t>2022-05-11</t>
  </si>
  <si>
    <t>1031220874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</si>
</sst>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46099</v>
      </c>
      <c r="I2" s="1">
        <v>46100.55190172767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T2" s="1">
        <v>46287</v>
      </c>
      <c r="U2" s="2">
        <f>HYPERLINK("https://sbirkapp.gov.cz/detail/SPP3E7QIRBGIUDKI", "https://sbirkapp.gov.cz/detail/SPP3E7QIRBGIUDKI")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45973</v>
      </c>
      <c r="I3" s="1">
        <v>45974.37793996197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HYPERLINK("https://sbirkapp.gov.cz/detail/SPP22SLVOLW5EYSY", "https://sbirkapp.gov.cz/detail/SPP22SLVOLW5EYSY")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45735</v>
      </c>
      <c r="I4" s="1">
        <v>45736.40679539483</v>
      </c>
      <c r="J4" t="s">
        <v>43</v>
      </c>
      <c r="K4" t="s">
        <v>31</v>
      </c>
      <c r="M4" t="s">
        <v>32</v>
      </c>
      <c r="N4" t="s">
        <v>33</v>
      </c>
      <c r="S4" t="b">
        <v>0</v>
      </c>
      <c r="T4" s="1">
        <v>45923</v>
      </c>
      <c r="U4" s="2">
        <f>HYPERLINK("https://sbirkapp.gov.cz/detail/SPPOV7CPPXKUI4C6", "https://sbirkapp.gov.cz/detail/SPPOV7CPPXKUI4C6")</f>
        <v>0</v>
      </c>
      <c r="V4" t="s">
        <v>44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42555</v>
      </c>
      <c r="I5" s="1">
        <v>45644.31074866229</v>
      </c>
      <c r="J5" t="s">
        <v>47</v>
      </c>
      <c r="K5" t="s">
        <v>48</v>
      </c>
      <c r="L5" s="1">
        <v>42555</v>
      </c>
      <c r="M5" t="s">
        <v>49</v>
      </c>
      <c r="N5" t="s">
        <v>50</v>
      </c>
      <c r="S5" t="b">
        <v>1</v>
      </c>
      <c r="U5" s="2">
        <f>HYPERLINK("https://sbirkapp.gov.cz/detail/SPP27S4X2EUOGQ7A", "https://sbirkapp.gov.cz/detail/SPP27S4X2EUOGQ7A")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45637</v>
      </c>
      <c r="I6" s="1">
        <v>45638.33502540891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HYPERLINK("https://sbirkapp.gov.cz/detail/SPPA55HJBWDPI7X2", "https://sbirkapp.gov.cz/detail/SPPA55HJBWDPI7X2")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45637</v>
      </c>
      <c r="I7" s="1">
        <v>45638.33131015258</v>
      </c>
      <c r="J7" t="s">
        <v>54</v>
      </c>
      <c r="K7" t="s">
        <v>31</v>
      </c>
      <c r="M7" t="s">
        <v>55</v>
      </c>
      <c r="N7" t="s">
        <v>56</v>
      </c>
      <c r="S7" t="b">
        <v>1</v>
      </c>
      <c r="U7" s="2">
        <f>HYPERLINK("https://sbirkapp.gov.cz/detail/SPPGLIXT7ZVIFBBG", "https://sbirkapp.gov.cz/detail/SPPGLIXT7ZVIFBBG")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40809</v>
      </c>
      <c r="I8" s="1">
        <v>45621.53048030323</v>
      </c>
      <c r="J8" t="s">
        <v>63</v>
      </c>
      <c r="K8" t="s">
        <v>48</v>
      </c>
      <c r="L8" s="1">
        <v>40809</v>
      </c>
      <c r="M8" t="s">
        <v>64</v>
      </c>
      <c r="N8" t="s">
        <v>65</v>
      </c>
      <c r="S8" t="b">
        <v>1</v>
      </c>
      <c r="U8" s="2">
        <f>HYPERLINK("https://sbirkapp.gov.cz/detail/SPPRGAN3NQVDF5HG", "https://sbirkapp.gov.cz/detail/SPPRGAN3NQVDF5HG")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41827</v>
      </c>
      <c r="I9" s="1">
        <v>45621.52276429415</v>
      </c>
      <c r="J9" t="s">
        <v>69</v>
      </c>
      <c r="K9" t="s">
        <v>48</v>
      </c>
      <c r="L9" s="1">
        <v>41827</v>
      </c>
      <c r="M9" t="s">
        <v>70</v>
      </c>
      <c r="N9" t="s">
        <v>71</v>
      </c>
      <c r="S9" t="b">
        <v>1</v>
      </c>
      <c r="U9" s="2">
        <f>HYPERLINK("https://sbirkapp.gov.cz/detail/SPPYN5TWBG6OA4NO", "https://sbirkapp.gov.cz/detail/SPPYN5TWBG6OA4NO")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42555</v>
      </c>
      <c r="I10" s="1">
        <v>45616.56327070646</v>
      </c>
      <c r="J10" t="s">
        <v>47</v>
      </c>
      <c r="K10" t="s">
        <v>48</v>
      </c>
      <c r="L10" s="1">
        <v>42555</v>
      </c>
      <c r="M10" t="s">
        <v>75</v>
      </c>
      <c r="N10" t="s">
        <v>76</v>
      </c>
      <c r="S10" t="b">
        <v>1</v>
      </c>
      <c r="U10" s="2">
        <f>HYPERLINK("https://sbirkapp.gov.cz/detail/SPPYRM4MY243S64M", "https://sbirkapp.gov.cz/detail/SPPYRM4MY243S64M")</f>
        <v>0</v>
      </c>
      <c r="V10" t="s">
        <v>77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29</v>
      </c>
      <c r="H11" s="1">
        <v>42718</v>
      </c>
      <c r="I11" s="1">
        <v>45611.44422676238</v>
      </c>
      <c r="J11" t="s">
        <v>79</v>
      </c>
      <c r="K11" t="s">
        <v>48</v>
      </c>
      <c r="L11" s="1">
        <v>42718</v>
      </c>
      <c r="M11" t="s">
        <v>32</v>
      </c>
      <c r="N11" t="s">
        <v>33</v>
      </c>
      <c r="R11" t="s">
        <v>80</v>
      </c>
      <c r="S11" t="b">
        <v>1</v>
      </c>
      <c r="U11" s="2">
        <f>HYPERLINK("https://sbirkapp.gov.cz/detail/SPP3ZKGIKGRPYSQI", "https://sbirkapp.gov.cz/detail/SPP3ZKGIKGRPYSQI")</f>
        <v>0</v>
      </c>
      <c r="V11" t="s">
        <v>81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82</v>
      </c>
      <c r="F12" t="s">
        <v>28</v>
      </c>
      <c r="G12" t="s">
        <v>83</v>
      </c>
      <c r="H12" s="1">
        <v>45609</v>
      </c>
      <c r="I12" s="1">
        <v>45610.36722090604</v>
      </c>
      <c r="J12" t="s">
        <v>84</v>
      </c>
      <c r="K12" t="s">
        <v>31</v>
      </c>
      <c r="M12" t="s">
        <v>85</v>
      </c>
      <c r="N12" t="s">
        <v>86</v>
      </c>
      <c r="S12" t="b">
        <v>1</v>
      </c>
      <c r="U12" s="2">
        <f>HYPERLINK("https://sbirkapp.gov.cz/detail/SPPQYIXJRTOD27BM", "https://sbirkapp.gov.cz/detail/SPPQYIXJRTOD27BM")</f>
        <v>0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45539</v>
      </c>
      <c r="I13" s="1">
        <v>45545.423825404</v>
      </c>
      <c r="J13" t="s">
        <v>84</v>
      </c>
      <c r="K13" t="s">
        <v>31</v>
      </c>
      <c r="M13" t="s">
        <v>90</v>
      </c>
      <c r="N13" t="s">
        <v>91</v>
      </c>
      <c r="P13" t="s">
        <v>92</v>
      </c>
      <c r="S13" t="b">
        <v>1</v>
      </c>
      <c r="U13" s="2">
        <f>HYPERLINK("https://sbirkapp.gov.cz/detail/SPPCH54R5IUQFIMM", "https://sbirkapp.gov.cz/detail/SPPCH54R5IUQFIMM")</f>
        <v>0</v>
      </c>
      <c r="V13" t="s">
        <v>93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45427</v>
      </c>
      <c r="I14" s="1">
        <v>45429.31618804492</v>
      </c>
      <c r="J14" t="s">
        <v>96</v>
      </c>
      <c r="K14" t="s">
        <v>31</v>
      </c>
      <c r="M14" t="s">
        <v>97</v>
      </c>
      <c r="N14" t="s">
        <v>98</v>
      </c>
      <c r="S14" t="b">
        <v>1</v>
      </c>
      <c r="U14" s="2">
        <f>HYPERLINK("https://sbirkapp.gov.cz/detail/SPP25NL755Q6AXJA", "https://sbirkapp.gov.cz/detail/SPP25NL755Q6AXJA")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45371</v>
      </c>
      <c r="I15" s="1">
        <v>45377.36435664719</v>
      </c>
      <c r="J15" t="s">
        <v>102</v>
      </c>
      <c r="K15" t="s">
        <v>31</v>
      </c>
      <c r="M15" t="s">
        <v>32</v>
      </c>
      <c r="N15" t="s">
        <v>33</v>
      </c>
      <c r="S15" t="b">
        <v>0</v>
      </c>
      <c r="T15" s="1">
        <v>45552</v>
      </c>
      <c r="U15" s="2">
        <f>HYPERLINK("https://sbirkapp.gov.cz/detail/SPP5ENCUTG7HI2XO", "https://sbirkapp.gov.cz/detail/SPP5ENCUTG7HI2XO")</f>
        <v>0</v>
      </c>
      <c r="V15" t="s">
        <v>103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45231</v>
      </c>
      <c r="I16" s="1">
        <v>45233.35921700215</v>
      </c>
      <c r="J16" t="s">
        <v>106</v>
      </c>
      <c r="K16" t="s">
        <v>31</v>
      </c>
      <c r="M16" t="s">
        <v>38</v>
      </c>
      <c r="N16" t="s">
        <v>39</v>
      </c>
      <c r="R16" t="s">
        <v>107</v>
      </c>
      <c r="S16" t="b">
        <v>0</v>
      </c>
      <c r="T16" s="1">
        <v>46023</v>
      </c>
      <c r="U16" s="2">
        <f>HYPERLINK("https://sbirkapp.gov.cz/detail/SPPFNTF4DC5NBJQK", "https://sbirkapp.gov.cz/detail/SPPFNTF4DC5NBJQK")</f>
        <v>0</v>
      </c>
      <c r="V16" t="s">
        <v>108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28</v>
      </c>
      <c r="G17" t="s">
        <v>110</v>
      </c>
      <c r="H17" s="1">
        <v>45231</v>
      </c>
      <c r="I17" s="1">
        <v>45233.35327216001</v>
      </c>
      <c r="J17" t="s">
        <v>106</v>
      </c>
      <c r="K17" t="s">
        <v>31</v>
      </c>
      <c r="M17" t="s">
        <v>111</v>
      </c>
      <c r="N17" t="s">
        <v>112</v>
      </c>
      <c r="S17" t="b">
        <v>1</v>
      </c>
      <c r="U17" s="2">
        <f>HYPERLINK("https://sbirkapp.gov.cz/detail/SPPYSD6PXCZV4REG", "https://sbirkapp.gov.cz/detail/SPPYSD6PXCZV4REG")</f>
        <v>0</v>
      </c>
      <c r="V17" t="s">
        <v>113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114</v>
      </c>
      <c r="F18" t="s">
        <v>28</v>
      </c>
      <c r="G18" t="s">
        <v>115</v>
      </c>
      <c r="H18" s="1">
        <v>45168</v>
      </c>
      <c r="I18" s="1">
        <v>45174.34863577394</v>
      </c>
      <c r="J18" t="s">
        <v>116</v>
      </c>
      <c r="K18" t="s">
        <v>31</v>
      </c>
      <c r="M18" t="s">
        <v>117</v>
      </c>
      <c r="N18" t="s">
        <v>118</v>
      </c>
      <c r="S18" t="b">
        <v>1</v>
      </c>
      <c r="U18" s="2">
        <f>HYPERLINK("https://sbirkapp.gov.cz/detail/SPPG6PZWXL6IMTO6", "https://sbirkapp.gov.cz/detail/SPPG6PZWXL6IMTO6")</f>
        <v>0</v>
      </c>
      <c r="V18" t="s">
        <v>119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120</v>
      </c>
      <c r="F19" t="s">
        <v>28</v>
      </c>
      <c r="G19" t="s">
        <v>121</v>
      </c>
      <c r="H19" s="1">
        <v>45168</v>
      </c>
      <c r="I19" s="1">
        <v>45174.34443784622</v>
      </c>
      <c r="J19" t="s">
        <v>106</v>
      </c>
      <c r="K19" t="s">
        <v>31</v>
      </c>
      <c r="M19" t="s">
        <v>122</v>
      </c>
      <c r="N19" t="s">
        <v>123</v>
      </c>
      <c r="R19" t="s">
        <v>124</v>
      </c>
      <c r="S19" t="b">
        <v>0</v>
      </c>
      <c r="T19" s="1">
        <v>45658</v>
      </c>
      <c r="U19" s="2">
        <f>HYPERLINK("https://sbirkapp.gov.cz/detail/SPPVO4IT3QLRPG5Q", "https://sbirkapp.gov.cz/detail/SPPVO4IT3QLRPG5Q")</f>
        <v>0</v>
      </c>
      <c r="V19" t="s">
        <v>125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45035</v>
      </c>
      <c r="I20" s="1">
        <v>45040.51263361793</v>
      </c>
      <c r="J20" t="s">
        <v>128</v>
      </c>
      <c r="K20" t="s">
        <v>31</v>
      </c>
      <c r="M20" t="s">
        <v>75</v>
      </c>
      <c r="N20" t="s">
        <v>76</v>
      </c>
      <c r="S20" t="b">
        <v>1</v>
      </c>
      <c r="U20" s="2">
        <f>HYPERLINK("https://sbirkapp.gov.cz/detail/SPPF6U3QWS64U4WA", "https://sbirkapp.gov.cz/detail/SPPF6U3QWS64U4WA")</f>
        <v>0</v>
      </c>
      <c r="V20" t="s">
        <v>129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130</v>
      </c>
      <c r="F21" t="s">
        <v>28</v>
      </c>
      <c r="G21" t="s">
        <v>101</v>
      </c>
      <c r="H21" s="1">
        <v>45035</v>
      </c>
      <c r="I21" s="1">
        <v>45040.51053235625</v>
      </c>
      <c r="J21" t="s">
        <v>128</v>
      </c>
      <c r="K21" t="s">
        <v>31</v>
      </c>
      <c r="M21" t="s">
        <v>32</v>
      </c>
      <c r="N21" t="s">
        <v>33</v>
      </c>
      <c r="S21" t="b">
        <v>0</v>
      </c>
      <c r="T21" s="1">
        <v>45189</v>
      </c>
      <c r="U21" s="2">
        <f>HYPERLINK("https://sbirkapp.gov.cz/detail/SPPPOCQTVMVJ52YC", "https://sbirkapp.gov.cz/detail/SPPPOCQTVMVJ52YC")</f>
        <v>0</v>
      </c>
      <c r="V21" t="s">
        <v>131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132</v>
      </c>
      <c r="F22" t="s">
        <v>28</v>
      </c>
      <c r="G22" t="s">
        <v>101</v>
      </c>
      <c r="H22" s="1">
        <v>44760</v>
      </c>
      <c r="I22" s="1">
        <v>44762.35883171709</v>
      </c>
      <c r="J22" t="s">
        <v>133</v>
      </c>
      <c r="K22" t="s">
        <v>31</v>
      </c>
      <c r="M22" t="s">
        <v>32</v>
      </c>
      <c r="N22" t="s">
        <v>33</v>
      </c>
      <c r="S22" t="b">
        <v>0</v>
      </c>
      <c r="T22" s="1">
        <v>44824</v>
      </c>
      <c r="U22" s="2">
        <f>HYPERLINK("https://sbirkapp.gov.cz/detail/SPPTFIGKNAHCZABE", "https://sbirkapp.gov.cz/detail/SPPTFIGKNAHCZABE")</f>
        <v>0</v>
      </c>
      <c r="V22" t="s">
        <v>134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135</v>
      </c>
      <c r="F23" t="s">
        <v>28</v>
      </c>
      <c r="G23" t="s">
        <v>136</v>
      </c>
      <c r="H23" s="1">
        <v>44727</v>
      </c>
      <c r="I23" s="1">
        <v>44733.38435310773</v>
      </c>
      <c r="J23" t="s">
        <v>137</v>
      </c>
      <c r="K23" t="s">
        <v>31</v>
      </c>
      <c r="M23" t="s">
        <v>55</v>
      </c>
      <c r="N23" t="s">
        <v>56</v>
      </c>
      <c r="S23" t="b">
        <v>1</v>
      </c>
      <c r="U23" s="2">
        <f>HYPERLINK("https://sbirkapp.gov.cz/detail/SPPB3ZGMYD2YPXNU", "https://sbirkapp.gov.cz/detail/SPPB3ZGMYD2YPXNU")</f>
        <v>0</v>
      </c>
      <c r="V23" t="s">
        <v>138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139</v>
      </c>
      <c r="F24" t="s">
        <v>28</v>
      </c>
      <c r="G24" t="s">
        <v>101</v>
      </c>
      <c r="H24" s="1">
        <v>44671</v>
      </c>
      <c r="I24" s="1">
        <v>44677.39080104499</v>
      </c>
      <c r="J24" t="s">
        <v>140</v>
      </c>
      <c r="K24" t="s">
        <v>31</v>
      </c>
      <c r="M24" t="s">
        <v>32</v>
      </c>
      <c r="N24" t="s">
        <v>33</v>
      </c>
      <c r="S24" t="b">
        <v>0</v>
      </c>
      <c r="T24" s="1">
        <v>44824</v>
      </c>
      <c r="U24" s="2">
        <f>HYPERLINK("https://sbirkapp.gov.cz/detail/SPPLVWCLTF3HE3N6", "https://sbirkapp.gov.cz/detail/SPPLVWCLTF3HE3N6")</f>
        <v>0</v>
      </c>
      <c r="V24" t="s">
        <v>141</v>
      </c>
      <c r="W2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2026-05-02T16:58:42Z</dcterms:created>
  <dcterms:modified xsi:type="dcterms:W3CDTF">2026-05-02T16:58:42Z</dcterms:modified>
</cp:coreProperties>
</file>