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<sst xmlns="http://schemas.openxmlformats.org/spreadsheetml/2006/main" count="486" uniqueCount="223">
  <si>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</si>
  <si>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</si>
  <si>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</si>
  <si>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</si>
  <si>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</si>
  <si>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</si>
  <si>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</si>
  <si>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</si>
  <si>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</si>
  <si>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</si>
  <si>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</si>
  <si>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</si>
  <si>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</si>
  <si>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</si>
  <si>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</si>
  <si>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</si>
  <si>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</si>
  <si>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</si>
  <si>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</si>
  <si>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</si>
  <si>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</si>
  <si>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</si>
  <si>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</si>
  <si>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Sušice</t>
  </si>
  <si>
    <t>00256129</t>
  </si>
  <si>
    <t>i7ab4sa</t>
  </si>
  <si>
    <t>Plzeňský kraj</t>
  </si>
  <si>
    <t>1/2026</t>
  </si>
  <si>
    <t>Obecně závazná vyhláška</t>
  </si>
  <si>
    <t>Obecně závazná vyhláška města Sušice o nočním klidu</t>
  </si>
  <si>
    <t>2026-04-23</t>
  </si>
  <si>
    <t>Běžný</t>
  </si>
  <si>
    <t>noční klid</t>
  </si>
  <si>
    <t>zákon č. 251/2016 Sb., o některých přestupcích - § 5 odst. 7</t>
  </si>
  <si>
    <t>1685420219</t>
  </si>
  <si>
    <t>4/2025</t>
  </si>
  <si>
    <t>Obecně závazná vyhláška o místním poplatku za užívání veřejného prostranství</t>
  </si>
  <si>
    <t>2025-12-01</t>
  </si>
  <si>
    <t>místní poplatek za užívání veřejného prostranství</t>
  </si>
  <si>
    <t>zákon č. 565/1990 Sb., o místních poplatcích - § 14 - za užívání veřejného prostranství</t>
  </si>
  <si>
    <t>1606214141</t>
  </si>
  <si>
    <t>3/2025</t>
  </si>
  <si>
    <t>Obecně závazná vyhláška města Sušice o městské policii</t>
  </si>
  <si>
    <t>2025-07-12</t>
  </si>
  <si>
    <t>obecní policie</t>
  </si>
  <si>
    <t xml:space="preserve">zákon č. 553/1991 Sb., o obecní policii - § 1 odst. 1 </t>
  </si>
  <si>
    <t>3/1992: Vyhláška města Sušice o městské policii</t>
  </si>
  <si>
    <t>1544911939</t>
  </si>
  <si>
    <t>2/2025</t>
  </si>
  <si>
    <t>Obecně závazná vyhláška města Sušice, kterou se mění obecně závazná vyhláška č. 1/2019, o místním poplatku ze psů</t>
  </si>
  <si>
    <t>místní poplatek ze psů</t>
  </si>
  <si>
    <t>zákon č. 565/1990 Sb., o místních poplatcích - § 14 - ze psů</t>
  </si>
  <si>
    <t>1/2019: Obecně závazná vyhláška č. 1/2019 o místním poplatku ze psů</t>
  </si>
  <si>
    <t>1544908361</t>
  </si>
  <si>
    <t>1/2025</t>
  </si>
  <si>
    <t>2025-05-15</t>
  </si>
  <si>
    <t>1516404105</t>
  </si>
  <si>
    <t>1/2013</t>
  </si>
  <si>
    <t>Obecně závazná vyhláška č.    1/2013 kterou se mění obecně závazná vyhláška č. 4/1998 o vzhledu, čistotě, pořádku a ochraně životního prostředí, ve znění vyhlášky č. 6/1998 a vyhlášky č. 8/2003</t>
  </si>
  <si>
    <t>2013-08-10</t>
  </si>
  <si>
    <t>Dle přechodného ustanovení</t>
  </si>
  <si>
    <t>veřejný pořádek - jiné</t>
  </si>
  <si>
    <t>zákon č. 128/2000 Sb., o obcích - § 10 písm. a) - jiné</t>
  </si>
  <si>
    <t>4/1998: Obecně závazná vyhláška č.    4/1998 o vzhledu, čistotě, pořádku a ochraně životního prostředí; 8/2003: Obecně závazná vyhláška č.    8/2003 kterou se mění obecně závazná vyhláška č. 4/1998 o vzhledu, čistotě, pořádku a ochraně životního prostředí, ve znění vyhlášky č. 6/1998</t>
  </si>
  <si>
    <t>1456482790</t>
  </si>
  <si>
    <t>8/2003</t>
  </si>
  <si>
    <t>Obecně závazná vyhláška č.    8/2003 kterou se mění obecně závazná vyhláška č. 4/1998 o vzhledu, čistotě, pořádku a ochraně životního prostředí, ve znění vyhlášky č. 6/1998</t>
  </si>
  <si>
    <t>2004-01-01</t>
  </si>
  <si>
    <t>veřejný pořádek - jiné; pohyb psů</t>
  </si>
  <si>
    <t>zákon č. 128/2000 Sb., o obcích - § 10 písm. a) - jiné; zákon č. 246/1992 Sb., na ochranu zvířat proti týrání - § 24 odst. 2</t>
  </si>
  <si>
    <t>4/1998: Obecně závazná vyhláška č.    4/1998 o vzhledu, čistotě, pořádku a ochraně životního prostředí</t>
  </si>
  <si>
    <t>1/2013: Obecně závazná vyhláška č.    1/2013 kterou se mění obecně závazná vyhláška č. 4/1998 o vzhledu, čistotě, pořádku a ochraně životního prostředí, ve znění vyhlášky č. 6/1998 a vyhlášky č. 8/2003; 1/2013: Obecně závazná vyhláška č.    1/2013 kterou se mění obecně závazná vyhláška č. 4/1998 o vzhledu, čistotě, pořádku a ochraně životního prostředí, ve znění vyhlášky č. 6/1998 a vyhlášky č. 8/2003</t>
  </si>
  <si>
    <t>1456480222</t>
  </si>
  <si>
    <t>6/1998</t>
  </si>
  <si>
    <t>Obecně závazná vyhláška č.    6/1998 kterou se mění obecně závazná vyhláška č. 4/1998, o vzhledu, čistotě, pořádku a ochraně životního prostředí</t>
  </si>
  <si>
    <t>1998-07-01</t>
  </si>
  <si>
    <t>zákon č. 128/2000 Sb., o obcích - § 10 písm. c) - jiné</t>
  </si>
  <si>
    <t>8/2003: Obecně závazná vyhláška č.    8/2003 kterou se mění obecně závazná vyhláška č. 4/1998 o vzhledu, čistotě, pořádku a ochraně životního prostředí, ve znění vyhlášky č. 6/1998; 1/2013: Obecně závazná vyhláška č.    1/2013 kterou se mění obecně závazná vyhláška č. 4/1998 o vzhledu, čistotě, pořádku a ochraně životního prostředí, ve znění vyhlášky č. 6/1998 a vyhlášky č. 8/2003</t>
  </si>
  <si>
    <t>1456476975</t>
  </si>
  <si>
    <t>4/1998</t>
  </si>
  <si>
    <t>Obecně závazná vyhláška č.    4/1998 o vzhledu, čistotě, pořádku a ochraně životního prostředí</t>
  </si>
  <si>
    <t>1998-04-01</t>
  </si>
  <si>
    <t>pohyb psů; veřejný pořádek - plakátování; veřejný pořádek - jiné; veřejný pořádek - jiné</t>
  </si>
  <si>
    <t>zákon č. 246/1992 Sb., na ochranu zvířat proti týrání - § 24 odst. 2; zákon č. 128/2000 Sb., o obcích - § 10 písm. c) - plakátování; zákon č. 128/2000 Sb., o obcích - § 10 písm. a) - jiné; zákon č. 128/2000 Sb., o obcích - § 10 písm. c) - jiné</t>
  </si>
  <si>
    <t>6/1998: Obecně závazná vyhláška č.    6/1998 kterou se mění obecně závazná vyhláška č. 4/1998, o vzhledu, čistotě, pořádku a ochraně životního prostředí; 8/2003: Obecně závazná vyhláška č.    8/2003 kterou se mění obecně závazná vyhláška č. 4/1998 o vzhledu, čistotě, pořádku a ochraně životního prostředí, ve znění vyhlášky č. 6/1998; 8/2003: Obecně závazná vyhláška č.    8/2003 kterou se mění obecně závazná vyhláška č. 4/1998 o vzhledu, čistotě, pořádku a ochraně životního prostředí, ve znění vyhlášky č. 6/1998; 1/2013: Obecně závazná vyhláška č.    1/2013 kterou se mění obecně závazná vyhláška č. 4/1998 o vzhledu, čistotě, pořádku a ochraně životního prostředí, ve znění vyhlášky č. 6/1998 a vyhlášky č. 8/2003; 1/2013: Obecně závazná vyhláška č.    1/2013 kterou se mění obecně závazná vyhláška č. 4/1998 o vzhledu, čistotě, pořádku a ochraně životního prostředí, ve znění vyhlášky č. 6/1998 a vyhlášky č. 8/2003</t>
  </si>
  <si>
    <t>1456470636</t>
  </si>
  <si>
    <t>3/2013</t>
  </si>
  <si>
    <t>Nařízení</t>
  </si>
  <si>
    <t>Nařízení města Sušice č. 3/2013 kterým se vydává tržní řád</t>
  </si>
  <si>
    <t>2014-01-01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</si>
  <si>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</si>
  <si>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</si>
  <si>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1456431861</t>
  </si>
  <si>
    <t>3/2004</t>
  </si>
  <si>
    <t>NAŘÍZENÍ MĚSTA č. 3/2004 kterým se mění obecně závazná vyhláška č. 4/2000 o placeném stání motorových vozidel na místních komunikacích v Sušici.</t>
  </si>
  <si>
    <t>2004-07-01</t>
  </si>
  <si>
    <t xml:space="preserve">pozemní komunikace - zpoplatnění stání a odstavení </t>
  </si>
  <si>
    <t xml:space="preserve">zákon č. 13/1997 Sb., o pozemních komunikacích - § 23 odst. 1 </t>
  </si>
  <si>
    <t xml:space="preserve">4/2000: Obecně závazná vyhláška č. 4/2000       o placeném stání motorových vozidel na místních komunikacích v Sušici </t>
  </si>
  <si>
    <t>1456424335</t>
  </si>
  <si>
    <t>4/2021</t>
  </si>
  <si>
    <t>Obecně závazná vyhláška města č. 4/2021 o stanovení obecního systému odpadového hospodářství</t>
  </si>
  <si>
    <t>2022-01-01</t>
  </si>
  <si>
    <t>systém odpadového hospodářství</t>
  </si>
  <si>
    <t>zákon č. 541/2020 Sb., o odpadech - § 59 odst. 4</t>
  </si>
  <si>
    <t>1456333776</t>
  </si>
  <si>
    <t>4/2019</t>
  </si>
  <si>
    <t>VÝMAZ</t>
  </si>
  <si>
    <t>-</t>
  </si>
  <si>
    <t>1456309134</t>
  </si>
  <si>
    <t>2/2019</t>
  </si>
  <si>
    <t>1456258775</t>
  </si>
  <si>
    <t>1/2019</t>
  </si>
  <si>
    <t>Obecně závazná vyhláška č. 1/2019 o místním poplatku ze psů</t>
  </si>
  <si>
    <t>2020-01-01</t>
  </si>
  <si>
    <t>2/2025: Obecně závazná vyhláška města Sušice, kterou se mění obecně závazná vyhláška č. 1/2019, o místním poplatku ze psů</t>
  </si>
  <si>
    <t>1456252677</t>
  </si>
  <si>
    <t>1/2009</t>
  </si>
  <si>
    <t>Nařízení č. 1/2009 o zimní údržbě místních komunikací</t>
  </si>
  <si>
    <t>2009-11-17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</si>
  <si>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</si>
  <si>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</si>
  <si>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1456241385</t>
  </si>
  <si>
    <t>3/2014</t>
  </si>
  <si>
    <t>Obecně závazná vyhláška kterou se stanoví školské obvody základních škol zřízených městem Sušice</t>
  </si>
  <si>
    <t>2015-01-06</t>
  </si>
  <si>
    <t>školské obvody - základní školy</t>
  </si>
  <si>
    <t>zákon č. 561/2004 Sb., školský zákon - § 178 odst. 2 písm. b)</t>
  </si>
  <si>
    <t>1455627892</t>
  </si>
  <si>
    <t>4/2000</t>
  </si>
  <si>
    <t xml:space="preserve">Obecně závazná vyhláška č. 4/2000       o placeném stání motorových vozidel na místních komunikacích v Sušici </t>
  </si>
  <si>
    <t>2000-10-01</t>
  </si>
  <si>
    <t>3/2004: NAŘÍZENÍ MĚSTA č. 3/2004 kterým se mění obecně závazná vyhláška č. 4/2000 o placeném stání motorových vozidel na místních komunikacích v Sušici.</t>
  </si>
  <si>
    <t>1455492666</t>
  </si>
  <si>
    <t>5/2003</t>
  </si>
  <si>
    <t xml:space="preserve">OBECNĚ ZÁVAZNÁ VYHLÁŠKA kterou se upřesňují  PODMÍNKY K ZABEZPEČENÍ POŽÁRNÍ OCHRANY PŘI AKCÍCH, KTERÝCH SE ZÚČASTŇUJE VĚTŠÍ POČET OSOB </t>
  </si>
  <si>
    <t>2003-11-01</t>
  </si>
  <si>
    <t>požární ochrana - podmínky při akcích</t>
  </si>
  <si>
    <t>zákon č. 133/1985 Sb., o požární ochraně - § 29 odst. 1 písm. o) bod 2</t>
  </si>
  <si>
    <t>1455469366</t>
  </si>
  <si>
    <t>1/2005</t>
  </si>
  <si>
    <t>Obecně závazná vyhláška kterou se vydává Požární řád</t>
  </si>
  <si>
    <t>2006-01-01</t>
  </si>
  <si>
    <t>požární ochrana - požární řád</t>
  </si>
  <si>
    <t>zákon č. 133/1985 Sb., o požární ochraně - § 29 odst. 1 písm. o) bod 1</t>
  </si>
  <si>
    <t>1455453329</t>
  </si>
  <si>
    <t>1/2003</t>
  </si>
  <si>
    <t>OBECNĚ ZÁVAZNÁ VYHLÁŠKA města  Sušice č.1/2003 o úhradě vodného a stočného ve dvousložkové formě</t>
  </si>
  <si>
    <t>2003-03-01</t>
  </si>
  <si>
    <t>vodní hospodářství - vodné a stočné ve dvousložkové formě</t>
  </si>
  <si>
    <t>zákon č. 274/2001 Sb., o vodovodech a kanalizacích - § 20 odst. 4</t>
  </si>
  <si>
    <t>1455427101</t>
  </si>
  <si>
    <t>3/1992</t>
  </si>
  <si>
    <t>Vyhláška města Sušice o městské policii</t>
  </si>
  <si>
    <t>1992-05-13</t>
  </si>
  <si>
    <t>3/2025: Obecně závazná vyhláška města Sušice o městské policii</t>
  </si>
  <si>
    <t>1454641953</t>
  </si>
  <si>
    <t>4/2024</t>
  </si>
  <si>
    <t>o stanovení koeficientů daně z nemovitých věcí</t>
  </si>
  <si>
    <t>2025-01-01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</si>
  <si>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</si>
  <si>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</si>
  <si>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1414918994</t>
  </si>
  <si>
    <t>3/2024</t>
  </si>
  <si>
    <t>kterou se mění obecně závazná vyhláška č. 3/2023, o místním poplatku za obecní systém odpadového hospodářství</t>
  </si>
  <si>
    <t>2024-05-03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</si>
  <si>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</si>
  <si>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</si>
  <si>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</si>
  <si>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1345862403</t>
  </si>
  <si>
    <t>2/2024</t>
  </si>
  <si>
    <t>o nočním klidu</t>
  </si>
  <si>
    <t>2024-04-18</t>
  </si>
  <si>
    <t>1345856709</t>
  </si>
  <si>
    <t>1/2024</t>
  </si>
  <si>
    <t>Nařízení města Sušice kterým se stanovují maximální ceny za pronájem hrobového místa a hřbitovní služby poskytované v souvislosti s pronájmem a užíváním veřejného pohřebiště</t>
  </si>
  <si>
    <t>2024-07-01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</si>
  <si>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</si>
  <si>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</si>
  <si>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</si>
  <si>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1307702748</t>
  </si>
  <si>
    <t>3/2023</t>
  </si>
  <si>
    <t>o místním poplatku za obecní systém odpadového hospodářství</t>
  </si>
  <si>
    <t>2024-01-01</t>
  </si>
  <si>
    <t>3/2024: kterou se mění obecně závazná vyhláška č. 3/2023, o místním poplatku za obecní systém odpadového hospodářství</t>
  </si>
  <si>
    <t>1275526363</t>
  </si>
  <si>
    <t>2/2023</t>
  </si>
  <si>
    <t>kterou se mění obecně závazná vyhláška č.1/2009 k zabezpečení místních záležitostí veřejného pořádku spočívajících v omezení konzumace alkoholu na veřejném prostranství</t>
  </si>
  <si>
    <t>2023-10-01</t>
  </si>
  <si>
    <t>veřejný pořádek - konzumace alkoholu</t>
  </si>
  <si>
    <t>zákon č. 128/2000 Sb., o obcích - § 10 písm. a) - konzumace alkoholu</t>
  </si>
  <si>
    <t>1/2009: OBECNĚ ZÁVAZNÁ VYHLÁŠKA města  Sušice č.1/2009 k zabezpečení místních záležitostí veřejného pořádku  spočívajících v omezení konzumace alkoholu na veřejném prostranství</t>
  </si>
  <si>
    <t>1244791834</t>
  </si>
  <si>
    <t>OBECNĚ ZÁVAZNÁ VYHLÁŠKA města  Sušice č.1/2009 k zabezpečení místních záležitostí veřejného pořádku  spočívajících v omezení konzumace alkoholu na veřejném prostranství</t>
  </si>
  <si>
    <t>2009-10-09</t>
  </si>
  <si>
    <t>2/2023: kterou se mění obecně závazná vyhláška č.1/2009 k zabezpečení místních záležitostí veřejného pořádku spočívajících v omezení konzumace alkoholu na veřejném prostranství</t>
  </si>
  <si>
    <t>1244784696</t>
  </si>
  <si>
    <t>1/2023</t>
  </si>
  <si>
    <t>2023-04-28</t>
  </si>
  <si>
    <t>1174688140</t>
  </si>
  <si>
    <t>4/2022</t>
  </si>
  <si>
    <t>Obecně závazná vyhláška města Sušice, kterou se tuší obecně závazná vyhláška č. 3/2021 o místním poplatku za obecní systém odpadového hospodářství, ve znění obecně závazné vyhlášky města Sušice č. 2/2022</t>
  </si>
  <si>
    <t>2023-01-01</t>
  </si>
  <si>
    <t>3/2021: o místním poplatku za obecní systém odpadového hospodářství; 2/2022: kterou se mění obecně závazná vyhláška č. 3/2021 o místním poplatku za obecní systém odpadového hospodářství</t>
  </si>
  <si>
    <t>1117519513</t>
  </si>
  <si>
    <t>3/2022</t>
  </si>
  <si>
    <t>Nařízení kterým se vyhlašuje záměr zadat zpracování lesních hospodářských osnov</t>
  </si>
  <si>
    <t>2022-05-25</t>
  </si>
  <si>
    <t>lesní hospodářské osnovy</t>
  </si>
  <si>
    <t>zákon č. 289/1995 Sb., lesní zákon - § 25 odst. 2</t>
  </si>
  <si>
    <t>1037147167</t>
  </si>
  <si>
    <t>2/2022</t>
  </si>
  <si>
    <t>kterou se mění obecně závazná vyhláška č. 3/2021 o místním poplatku za obecní systém odpadového hospodářství</t>
  </si>
  <si>
    <t>2022-05-11</t>
  </si>
  <si>
    <t>3/2021: o místním poplatku za obecní systém odpadového hospodářství</t>
  </si>
  <si>
    <t>4/2022: Obecně závazná vyhláška města Sušice, kterou se tuší obecně závazná vyhláška č. 3/2021 o místním poplatku za obecní systém odpadového hospodářství, ve znění obecně závazné vyhlášky města Sušice č. 2/2022</t>
  </si>
  <si>
    <t>1031473490</t>
  </si>
  <si>
    <t>1/2022</t>
  </si>
  <si>
    <t>zákon č. 251/2016 Sb., o některých přestupcích - § 5 odst. 6</t>
  </si>
  <si>
    <t>1031473627</t>
  </si>
  <si>
    <t>3/2021</t>
  </si>
  <si>
    <t>2/2022: kterou se mění obecně závazná vyhláška č. 3/2021 o místním poplatku za obecní systém odpadového hospodářství</t>
  </si>
  <si>
    <t>1031439768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</si>
</sst>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46134</v>
      </c>
      <c r="I2" s="1">
        <v>46135.54850477885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HYPERLINK("https://sbirkapp.gov.cz/detail/SPPDXHN2BY4YW2IU", "https://sbirkapp.gov.cz/detail/SPPDXHN2BY4YW2IU")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45973</v>
      </c>
      <c r="I3" s="1">
        <v>45975.52942739739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HYPERLINK("https://sbirkapp.gov.cz/detail/SPPH5BDQNLP2HE5W", "https://sbirkapp.gov.cz/detail/SPPH5BDQNLP2HE5W")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45833</v>
      </c>
      <c r="I4" s="1">
        <v>45835.48459660458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HYPERLINK("https://sbirkapp.gov.cz/detail/SPPF7F4C2LED6BAO", "https://sbirkapp.gov.cz/detail/SPPF7F4C2LED6BAO")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45833</v>
      </c>
      <c r="I5" s="1">
        <v>45835.48040414448</v>
      </c>
      <c r="J5" t="s">
        <v>43</v>
      </c>
      <c r="K5" t="s">
        <v>31</v>
      </c>
      <c r="M5" t="s">
        <v>50</v>
      </c>
      <c r="N5" t="s">
        <v>51</v>
      </c>
      <c r="O5" t="s">
        <v>52</v>
      </c>
      <c r="S5" t="b">
        <v>1</v>
      </c>
      <c r="U5" s="2">
        <f>HYPERLINK("https://sbirkapp.gov.cz/detail/SPP5S57FWLN7TBW4", "https://sbirkapp.gov.cz/detail/SPP5S57FWLN7TBW4")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45770</v>
      </c>
      <c r="I6" s="1">
        <v>45776.45259129145</v>
      </c>
      <c r="J6" t="s">
        <v>55</v>
      </c>
      <c r="K6" t="s">
        <v>31</v>
      </c>
      <c r="M6" t="s">
        <v>32</v>
      </c>
      <c r="N6" t="s">
        <v>33</v>
      </c>
      <c r="S6" t="b">
        <v>1</v>
      </c>
      <c r="U6" s="2">
        <f>HYPERLINK("https://sbirkapp.gov.cz/detail/SPPD64OM2HZEYEHW", "https://sbirkapp.gov.cz/detail/SPPD64OM2HZEYEHW")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41479</v>
      </c>
      <c r="I7" s="1">
        <v>45646.58185876729</v>
      </c>
      <c r="J7" t="s">
        <v>59</v>
      </c>
      <c r="K7" t="s">
        <v>60</v>
      </c>
      <c r="L7" s="1">
        <v>41479</v>
      </c>
      <c r="M7" t="s">
        <v>61</v>
      </c>
      <c r="N7" t="s">
        <v>62</v>
      </c>
      <c r="O7" t="s">
        <v>63</v>
      </c>
      <c r="S7" t="b">
        <v>1</v>
      </c>
      <c r="U7" s="2">
        <f>HYPERLINK("https://sbirkapp.gov.cz/detail/SPPHRTPYBA62HRSY", "https://sbirkapp.gov.cz/detail/SPPHRTPYBA62HRSY")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37972</v>
      </c>
      <c r="I8" s="1">
        <v>45646.57849381873</v>
      </c>
      <c r="J8" t="s">
        <v>67</v>
      </c>
      <c r="K8" t="s">
        <v>60</v>
      </c>
      <c r="L8" s="1">
        <v>37972</v>
      </c>
      <c r="M8" t="s">
        <v>68</v>
      </c>
      <c r="N8" t="s">
        <v>69</v>
      </c>
      <c r="O8" t="s">
        <v>70</v>
      </c>
      <c r="Q8" t="s">
        <v>71</v>
      </c>
      <c r="S8" t="b">
        <v>1</v>
      </c>
      <c r="U8" s="2">
        <f>HYPERLINK("https://sbirkapp.gov.cz/detail/SPPUXW3AIDUW2CIY", "https://sbirkapp.gov.cz/detail/SPPUXW3AIDUW2CIY")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35968</v>
      </c>
      <c r="I9" s="1">
        <v>45646.57463206773</v>
      </c>
      <c r="J9" t="s">
        <v>75</v>
      </c>
      <c r="K9" t="s">
        <v>60</v>
      </c>
      <c r="L9" s="1">
        <v>35968</v>
      </c>
      <c r="M9" t="s">
        <v>61</v>
      </c>
      <c r="N9" t="s">
        <v>76</v>
      </c>
      <c r="O9" t="s">
        <v>70</v>
      </c>
      <c r="Q9" t="s">
        <v>77</v>
      </c>
      <c r="S9" t="b">
        <v>1</v>
      </c>
      <c r="U9" s="2">
        <f>HYPERLINK("https://sbirkapp.gov.cz/detail/SPPMBRWZFFKBKPQY", "https://sbirkapp.gov.cz/detail/SPPMBRWZFFKBKPQY")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35867</v>
      </c>
      <c r="I10" s="1">
        <v>45646.57090591115</v>
      </c>
      <c r="J10" t="s">
        <v>81</v>
      </c>
      <c r="K10" t="s">
        <v>60</v>
      </c>
      <c r="L10" s="1">
        <v>35867</v>
      </c>
      <c r="M10" t="s">
        <v>82</v>
      </c>
      <c r="N10" t="s">
        <v>83</v>
      </c>
      <c r="Q10" t="s">
        <v>84</v>
      </c>
      <c r="S10" t="b">
        <v>1</v>
      </c>
      <c r="U10" s="2">
        <f>HYPERLINK("https://sbirkapp.gov.cz/detail/SPPUAB6HVQTYKFTK", "https://sbirkapp.gov.cz/detail/SPPUAB6HVQTYKFTK")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87</v>
      </c>
      <c r="G11" t="s">
        <v>88</v>
      </c>
      <c r="H11" s="1">
        <v>41624</v>
      </c>
      <c r="I11" s="1">
        <v>45646.53009899671</v>
      </c>
      <c r="J11" t="s">
        <v>89</v>
      </c>
      <c r="K11" t="s">
        <v>60</v>
      </c>
      <c r="L11" s="1">
        <v>41624</v>
      </c>
      <c r="M11" t="s">
        <v>90</v>
      </c>
      <c r="N11" t="s">
        <v>91</v>
      </c>
      <c r="S11" t="b">
        <v>1</v>
      </c>
      <c r="U11" s="2">
        <f>HYPERLINK("https://sbirkapp.gov.cz/detail/SPPMD3UCOYGDJEYC", "https://sbirkapp.gov.cz/detail/SPPMD3UCOYGDJEYC")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87</v>
      </c>
      <c r="G12" t="s">
        <v>94</v>
      </c>
      <c r="H12" s="1">
        <v>38159</v>
      </c>
      <c r="I12" s="1">
        <v>45646.52184573154</v>
      </c>
      <c r="J12" t="s">
        <v>95</v>
      </c>
      <c r="K12" t="s">
        <v>60</v>
      </c>
      <c r="L12" s="1">
        <v>38159</v>
      </c>
      <c r="M12" t="s">
        <v>96</v>
      </c>
      <c r="N12" t="s">
        <v>97</v>
      </c>
      <c r="O12" t="s">
        <v>98</v>
      </c>
      <c r="S12" t="b">
        <v>1</v>
      </c>
      <c r="U12" s="2">
        <f>HYPERLINK("https://sbirkapp.gov.cz/detail/SPPYMUV6ZXTTWQHY", "https://sbirkapp.gov.cz/detail/SPPYMUV6ZXTTWQHY")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44546</v>
      </c>
      <c r="I13" s="1">
        <v>45646.44628999085</v>
      </c>
      <c r="J13" t="s">
        <v>102</v>
      </c>
      <c r="K13" t="s">
        <v>60</v>
      </c>
      <c r="L13" s="1">
        <v>44546</v>
      </c>
      <c r="M13" t="s">
        <v>103</v>
      </c>
      <c r="N13" t="s">
        <v>104</v>
      </c>
      <c r="S13" t="b">
        <v>1</v>
      </c>
      <c r="U13" s="2">
        <f>HYPERLINK("https://sbirkapp.gov.cz/detail/SPPXD2BN6WXLIMZK", "https://sbirkapp.gov.cz/detail/SPPXD2BN6WXLIMZK")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107</v>
      </c>
      <c r="G14" t="s">
        <v>108</v>
      </c>
      <c r="H14" t="s">
        <v>108</v>
      </c>
      <c r="I14" t="s">
        <v>108</v>
      </c>
      <c r="J14" t="s">
        <v>108</v>
      </c>
      <c r="K14" t="s">
        <v>108</v>
      </c>
      <c r="L14" t="s">
        <v>108</v>
      </c>
      <c r="M14" t="s">
        <v>108</v>
      </c>
      <c r="N14" t="s">
        <v>108</v>
      </c>
      <c r="O14" t="s">
        <v>108</v>
      </c>
      <c r="P14" t="s">
        <v>108</v>
      </c>
      <c r="Q14" t="s">
        <v>108</v>
      </c>
      <c r="R14" t="s">
        <v>108</v>
      </c>
      <c r="S14" t="s">
        <v>108</v>
      </c>
      <c r="T14" t="s">
        <v>108</v>
      </c>
      <c r="U14" t="s">
        <v>108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107</v>
      </c>
      <c r="G15" t="s">
        <v>108</v>
      </c>
      <c r="H15" t="s">
        <v>108</v>
      </c>
      <c r="I15" t="s">
        <v>108</v>
      </c>
      <c r="J15" t="s">
        <v>108</v>
      </c>
      <c r="K15" t="s">
        <v>108</v>
      </c>
      <c r="L15" t="s">
        <v>108</v>
      </c>
      <c r="M15" t="s">
        <v>108</v>
      </c>
      <c r="N15" t="s">
        <v>108</v>
      </c>
      <c r="O15" t="s">
        <v>108</v>
      </c>
      <c r="P15" t="s">
        <v>108</v>
      </c>
      <c r="Q15" t="s">
        <v>108</v>
      </c>
      <c r="R15" t="s">
        <v>108</v>
      </c>
      <c r="S15" t="s">
        <v>108</v>
      </c>
      <c r="T15" t="s">
        <v>108</v>
      </c>
      <c r="U15" t="s">
        <v>108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43818</v>
      </c>
      <c r="I16" s="1">
        <v>45646.37943774994</v>
      </c>
      <c r="J16" t="s">
        <v>114</v>
      </c>
      <c r="K16" t="s">
        <v>60</v>
      </c>
      <c r="L16" s="1">
        <v>43818</v>
      </c>
      <c r="M16" t="s">
        <v>50</v>
      </c>
      <c r="N16" t="s">
        <v>51</v>
      </c>
      <c r="Q16" t="s">
        <v>115</v>
      </c>
      <c r="S16" t="b">
        <v>1</v>
      </c>
      <c r="U16" s="2">
        <f>HYPERLINK("https://sbirkapp.gov.cz/detail/SPPACAJMQDOJ4NCM", "https://sbirkapp.gov.cz/detail/SPPACAJMQDOJ4NCM")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87</v>
      </c>
      <c r="G17" t="s">
        <v>118</v>
      </c>
      <c r="H17" s="1">
        <v>40134</v>
      </c>
      <c r="I17" s="1">
        <v>45646.36830626798</v>
      </c>
      <c r="J17" t="s">
        <v>119</v>
      </c>
      <c r="K17" t="s">
        <v>60</v>
      </c>
      <c r="L17" s="1">
        <v>40134</v>
      </c>
      <c r="M17" t="s">
        <v>120</v>
      </c>
      <c r="N17" t="s">
        <v>121</v>
      </c>
      <c r="S17" t="b">
        <v>1</v>
      </c>
      <c r="U17" s="2">
        <f>HYPERLINK("https://sbirkapp.gov.cz/detail/SPP66HTW6PY6UDLY", "https://sbirkapp.gov.cz/detail/SPP66HTW6PY6UDLY")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41995</v>
      </c>
      <c r="I18" s="1">
        <v>45645.57124559915</v>
      </c>
      <c r="J18" t="s">
        <v>125</v>
      </c>
      <c r="K18" t="s">
        <v>60</v>
      </c>
      <c r="L18" s="1">
        <v>41995</v>
      </c>
      <c r="M18" t="s">
        <v>126</v>
      </c>
      <c r="N18" t="s">
        <v>127</v>
      </c>
      <c r="S18" t="b">
        <v>1</v>
      </c>
      <c r="U18" s="2">
        <f>HYPERLINK("https://sbirkapp.gov.cz/detail/SPPYE3JKVQAIFTQW", "https://sbirkapp.gov.cz/detail/SPPYE3JKVQAIFTQW")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87</v>
      </c>
      <c r="G19" t="s">
        <v>130</v>
      </c>
      <c r="H19" s="1">
        <v>36782</v>
      </c>
      <c r="I19" s="1">
        <v>45645.46153936769</v>
      </c>
      <c r="J19" t="s">
        <v>131</v>
      </c>
      <c r="K19" t="s">
        <v>60</v>
      </c>
      <c r="L19" s="1">
        <v>36782</v>
      </c>
      <c r="M19" t="s">
        <v>96</v>
      </c>
      <c r="N19" t="s">
        <v>97</v>
      </c>
      <c r="Q19" t="s">
        <v>132</v>
      </c>
      <c r="S19" t="b">
        <v>1</v>
      </c>
      <c r="U19" s="2">
        <f>HYPERLINK("https://sbirkapp.gov.cz/detail/SPPURF34LBK2GJEI", "https://sbirkapp.gov.cz/detail/SPPURF34LBK2GJEI")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37886</v>
      </c>
      <c r="I20" s="1">
        <v>45645.44450093336</v>
      </c>
      <c r="J20" t="s">
        <v>136</v>
      </c>
      <c r="K20" t="s">
        <v>60</v>
      </c>
      <c r="L20" s="1">
        <v>37886</v>
      </c>
      <c r="M20" t="s">
        <v>137</v>
      </c>
      <c r="N20" t="s">
        <v>138</v>
      </c>
      <c r="S20" t="b">
        <v>1</v>
      </c>
      <c r="U20" s="2">
        <f>HYPERLINK("https://sbirkapp.gov.cz/detail/SPPHNFN72I5RUKM4", "https://sbirkapp.gov.cz/detail/SPPHNFN72I5RUKM4")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38693</v>
      </c>
      <c r="I21" s="1">
        <v>45645.43405092397</v>
      </c>
      <c r="J21" t="s">
        <v>142</v>
      </c>
      <c r="K21" t="s">
        <v>60</v>
      </c>
      <c r="L21" s="1">
        <v>38693</v>
      </c>
      <c r="M21" t="s">
        <v>143</v>
      </c>
      <c r="N21" t="s">
        <v>144</v>
      </c>
      <c r="S21" t="b">
        <v>1</v>
      </c>
      <c r="U21" s="2">
        <f>HYPERLINK("https://sbirkapp.gov.cz/detail/SPP5UTJHQEG4QMG4", "https://sbirkapp.gov.cz/detail/SPP5UTJHQEG4QMG4")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37665</v>
      </c>
      <c r="I22" s="1">
        <v>45645.41834356981</v>
      </c>
      <c r="J22" t="s">
        <v>148</v>
      </c>
      <c r="K22" t="s">
        <v>60</v>
      </c>
      <c r="L22" s="1">
        <v>37665</v>
      </c>
      <c r="M22" t="s">
        <v>149</v>
      </c>
      <c r="N22" t="s">
        <v>150</v>
      </c>
      <c r="S22" t="b">
        <v>1</v>
      </c>
      <c r="U22" s="2">
        <f>HYPERLINK("https://sbirkapp.gov.cz/detail/SPPVUOGONTUCCNSW", "https://sbirkapp.gov.cz/detail/SPPVUOGONTUCCNSW")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33737</v>
      </c>
      <c r="I23" s="1">
        <v>45644.60947849594</v>
      </c>
      <c r="J23" t="s">
        <v>154</v>
      </c>
      <c r="K23" t="s">
        <v>60</v>
      </c>
      <c r="L23" s="1">
        <v>33737</v>
      </c>
      <c r="M23" t="s">
        <v>44</v>
      </c>
      <c r="N23" t="s">
        <v>45</v>
      </c>
      <c r="R23" t="s">
        <v>155</v>
      </c>
      <c r="S23" t="b">
        <v>0</v>
      </c>
      <c r="T23" s="1">
        <v>45850</v>
      </c>
      <c r="U23" s="2">
        <f>HYPERLINK("https://sbirkapp.gov.cz/detail/SPPFFHTRR2K7NTPU", "https://sbirkapp.gov.cz/detail/SPPFFHTRR2K7NTPU")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158</v>
      </c>
      <c r="H24" s="1">
        <v>45553</v>
      </c>
      <c r="I24" s="1">
        <v>45555.53145836352</v>
      </c>
      <c r="J24" t="s">
        <v>159</v>
      </c>
      <c r="K24" t="s">
        <v>31</v>
      </c>
      <c r="M24" t="s">
        <v>160</v>
      </c>
      <c r="N24" t="s">
        <v>161</v>
      </c>
      <c r="S24" t="b">
        <v>1</v>
      </c>
      <c r="U24" s="2">
        <f>HYPERLINK("https://sbirkapp.gov.cz/detail/SPPMKKGHHQZXSL3W", "https://sbirkapp.gov.cz/detail/SPPMKKGHHQZXSL3W")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45399</v>
      </c>
      <c r="I25" s="1">
        <v>45400.59006510427</v>
      </c>
      <c r="J25" t="s">
        <v>165</v>
      </c>
      <c r="K25" t="s">
        <v>31</v>
      </c>
      <c r="M25" t="s">
        <v>166</v>
      </c>
      <c r="N25" t="s">
        <v>167</v>
      </c>
      <c r="O25" t="s">
        <v>168</v>
      </c>
      <c r="S25" t="b">
        <v>1</v>
      </c>
      <c r="U25" s="2">
        <f>HYPERLINK("https://sbirkapp.gov.cz/detail/SPPYRBXLQYRQ2NF6", "https://sbirkapp.gov.cz/detail/SPPYRBXLQYRQ2NF6")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45399</v>
      </c>
      <c r="I26" s="1">
        <v>45400.58638388045</v>
      </c>
      <c r="J26" t="s">
        <v>172</v>
      </c>
      <c r="K26" t="s">
        <v>31</v>
      </c>
      <c r="M26" t="s">
        <v>32</v>
      </c>
      <c r="N26" t="s">
        <v>33</v>
      </c>
      <c r="S26" t="b">
        <v>1</v>
      </c>
      <c r="U26" s="2">
        <f>HYPERLINK("https://sbirkapp.gov.cz/detail/SPPHB5WFSQ7B3RTK", "https://sbirkapp.gov.cz/detail/SPPHB5WFSQ7B3RTK")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87</v>
      </c>
      <c r="G27" t="s">
        <v>175</v>
      </c>
      <c r="H27" s="1">
        <v>45313</v>
      </c>
      <c r="I27" s="1">
        <v>45321.4397581058</v>
      </c>
      <c r="J27" t="s">
        <v>176</v>
      </c>
      <c r="K27" t="s">
        <v>31</v>
      </c>
      <c r="M27" t="s">
        <v>177</v>
      </c>
      <c r="N27" t="s">
        <v>178</v>
      </c>
      <c r="S27" t="s">
        <v>179</v>
      </c>
      <c r="T27" t="s">
        <v>108</v>
      </c>
      <c r="U27" s="2">
        <f>HYPERLINK("https://sbirkapp.gov.cz/detail/SPP2XT3TRK64VXJI", "https://sbirkapp.gov.cz/detail/SPP2XT3TRK64VXJI")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45238</v>
      </c>
      <c r="I28" s="1">
        <v>45252.65837601478</v>
      </c>
      <c r="J28" t="s">
        <v>183</v>
      </c>
      <c r="K28" t="s">
        <v>31</v>
      </c>
      <c r="M28" t="s">
        <v>166</v>
      </c>
      <c r="N28" t="s">
        <v>167</v>
      </c>
      <c r="Q28" t="s">
        <v>184</v>
      </c>
      <c r="S28" t="b">
        <v>1</v>
      </c>
      <c r="U28" s="2">
        <f>HYPERLINK("https://sbirkapp.gov.cz/detail/SPPBJ7A3GBPIOQDK", "https://sbirkapp.gov.cz/detail/SPPBJ7A3GBPIOQDK")</f>
        <v>0</v>
      </c>
      <c r="V28" t="s">
        <v>185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45182</v>
      </c>
      <c r="I29" s="1">
        <v>45190.52115853601</v>
      </c>
      <c r="J29" t="s">
        <v>188</v>
      </c>
      <c r="K29" t="s">
        <v>31</v>
      </c>
      <c r="M29" t="s">
        <v>189</v>
      </c>
      <c r="N29" t="s">
        <v>190</v>
      </c>
      <c r="O29" t="s">
        <v>191</v>
      </c>
      <c r="S29" t="b">
        <v>1</v>
      </c>
      <c r="U29" s="2">
        <f>HYPERLINK("https://sbirkapp.gov.cz/detail/SPPQ3BWRMD7CY53W", "https://sbirkapp.gov.cz/detail/SPPQ3BWRMD7CY53W")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117</v>
      </c>
      <c r="F30" t="s">
        <v>28</v>
      </c>
      <c r="G30" t="s">
        <v>193</v>
      </c>
      <c r="H30" s="1">
        <v>40080</v>
      </c>
      <c r="I30" s="1">
        <v>45190.51127297198</v>
      </c>
      <c r="J30" t="s">
        <v>194</v>
      </c>
      <c r="K30" t="s">
        <v>60</v>
      </c>
      <c r="L30" s="1">
        <v>40080</v>
      </c>
      <c r="M30" t="s">
        <v>189</v>
      </c>
      <c r="N30" t="s">
        <v>190</v>
      </c>
      <c r="Q30" t="s">
        <v>195</v>
      </c>
      <c r="S30" t="b">
        <v>1</v>
      </c>
      <c r="U30" s="2">
        <f>HYPERLINK("https://sbirkapp.gov.cz/detail/SPPE6MPTNL2TZUWE", "https://sbirkapp.gov.cz/detail/SPPE6MPTNL2TZUWE")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28</v>
      </c>
      <c r="G31" t="s">
        <v>29</v>
      </c>
      <c r="H31" s="1">
        <v>45028</v>
      </c>
      <c r="I31" s="1">
        <v>45029.61709477469</v>
      </c>
      <c r="J31" t="s">
        <v>198</v>
      </c>
      <c r="K31" t="s">
        <v>31</v>
      </c>
      <c r="M31" t="s">
        <v>32</v>
      </c>
      <c r="N31" t="s">
        <v>33</v>
      </c>
      <c r="S31" t="b">
        <v>1</v>
      </c>
      <c r="U31" s="2">
        <f>HYPERLINK("https://sbirkapp.gov.cz/detail/SPP4BFKVRQJH4XRE", "https://sbirkapp.gov.cz/detail/SPP4BFKVRQJH4XRE")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201</v>
      </c>
      <c r="H32" s="1">
        <v>44909</v>
      </c>
      <c r="I32" s="1">
        <v>44911.59121950185</v>
      </c>
      <c r="J32" t="s">
        <v>202</v>
      </c>
      <c r="K32" t="s">
        <v>31</v>
      </c>
      <c r="M32" t="s">
        <v>166</v>
      </c>
      <c r="N32" t="s">
        <v>167</v>
      </c>
      <c r="P32" t="s">
        <v>203</v>
      </c>
      <c r="S32" t="b">
        <v>1</v>
      </c>
      <c r="U32" s="2">
        <f>HYPERLINK("https://sbirkapp.gov.cz/detail/SPPWJ2R6ZB6TXWSS", "https://sbirkapp.gov.cz/detail/SPPWJ2R6ZB6TXWSS")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87</v>
      </c>
      <c r="G33" t="s">
        <v>206</v>
      </c>
      <c r="H33" s="1">
        <v>44676</v>
      </c>
      <c r="I33" s="1">
        <v>44691.46256252094</v>
      </c>
      <c r="J33" t="s">
        <v>207</v>
      </c>
      <c r="K33" t="s">
        <v>31</v>
      </c>
      <c r="M33" t="s">
        <v>208</v>
      </c>
      <c r="N33" t="s">
        <v>209</v>
      </c>
      <c r="S33" t="b">
        <v>1</v>
      </c>
      <c r="U33" s="2">
        <f>HYPERLINK("https://sbirkapp.gov.cz/detail/SPPJZVNF6CAKOHKK", "https://sbirkapp.gov.cz/detail/SPPJZVNF6CAKOHKK")</f>
        <v>0</v>
      </c>
      <c r="V33" t="s">
        <v>210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211</v>
      </c>
      <c r="F34" t="s">
        <v>28</v>
      </c>
      <c r="G34" t="s">
        <v>212</v>
      </c>
      <c r="H34" s="1">
        <v>44671</v>
      </c>
      <c r="I34" s="1">
        <v>44677.64990736828</v>
      </c>
      <c r="J34" t="s">
        <v>213</v>
      </c>
      <c r="K34" t="s">
        <v>31</v>
      </c>
      <c r="M34" t="s">
        <v>166</v>
      </c>
      <c r="N34" t="s">
        <v>167</v>
      </c>
      <c r="O34" t="s">
        <v>214</v>
      </c>
      <c r="R34" t="s">
        <v>215</v>
      </c>
      <c r="S34" t="b">
        <v>0</v>
      </c>
      <c r="T34" s="1">
        <v>44927</v>
      </c>
      <c r="U34" s="2">
        <f>HYPERLINK("https://sbirkapp.gov.cz/detail/SPPQJPKLBA5UUFIC", "https://sbirkapp.gov.cz/detail/SPPQJPKLBA5UUFIC")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28</v>
      </c>
      <c r="G35" t="s">
        <v>171</v>
      </c>
      <c r="H35" s="1">
        <v>44671</v>
      </c>
      <c r="I35" s="1">
        <v>44677.64990062492</v>
      </c>
      <c r="J35" t="s">
        <v>213</v>
      </c>
      <c r="K35" t="s">
        <v>31</v>
      </c>
      <c r="M35" t="s">
        <v>32</v>
      </c>
      <c r="N35" t="s">
        <v>218</v>
      </c>
      <c r="S35" t="b">
        <v>1</v>
      </c>
      <c r="U35" s="2">
        <f>HYPERLINK("https://sbirkapp.gov.cz/detail/SPPB2PD2DXJ2NTOU", "https://sbirkapp.gov.cz/detail/SPPB2PD2DXJ2NTOU")</f>
        <v>0</v>
      </c>
      <c r="V35" t="s">
        <v>219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28</v>
      </c>
      <c r="G36" t="s">
        <v>182</v>
      </c>
      <c r="H36" s="1">
        <v>44546</v>
      </c>
      <c r="I36" s="1">
        <v>44677.61582351058</v>
      </c>
      <c r="J36" t="s">
        <v>102</v>
      </c>
      <c r="K36" t="s">
        <v>60</v>
      </c>
      <c r="L36" s="1">
        <v>44546</v>
      </c>
      <c r="M36" t="s">
        <v>166</v>
      </c>
      <c r="N36" t="s">
        <v>167</v>
      </c>
      <c r="Q36" t="s">
        <v>221</v>
      </c>
      <c r="R36" t="s">
        <v>215</v>
      </c>
      <c r="S36" t="b">
        <v>0</v>
      </c>
      <c r="T36" s="1">
        <v>44927</v>
      </c>
      <c r="U36" s="2">
        <f>HYPERLINK("https://sbirkapp.gov.cz/detail/SPPJ6LDNUX4CECMU", "https://sbirkapp.gov.cz/detail/SPPJ6LDNUX4CECMU")</f>
        <v>0</v>
      </c>
      <c r="V36" t="s">
        <v>222</v>
      </c>
      <c r="W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2026-05-01T09:20:15Z</dcterms:created>
  <dcterms:modified xsi:type="dcterms:W3CDTF">2026-05-01T09:20:15Z</dcterms:modified>
</cp:coreProperties>
</file>