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<sst xmlns="http://schemas.openxmlformats.org/spreadsheetml/2006/main" count="189" uniqueCount="111">
  <si>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</si>
  <si>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</si>
  <si>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</si>
  <si>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</si>
  <si>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</si>
  <si>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</si>
  <si>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</si>
  <si>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</si>
  <si>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</si>
  <si>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</si>
  <si>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</si>
  <si>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</si>
  <si>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</si>
  <si>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</si>
  <si>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</si>
  <si>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</si>
  <si>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</si>
  <si>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</si>
  <si>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</si>
  <si>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</si>
  <si>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</si>
  <si>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</si>
  <si>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</si>
  <si>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Kounice</t>
  </si>
  <si>
    <t>00239305</t>
  </si>
  <si>
    <t>em6bfv6</t>
  </si>
  <si>
    <t>Středočeský kraj</t>
  </si>
  <si>
    <t>1/2026</t>
  </si>
  <si>
    <t>Obecně závazná vyhláška</t>
  </si>
  <si>
    <t>Obecně závazná vyhláška městyse Kounice o regulaci hlučných činností</t>
  </si>
  <si>
    <t>2026-06-19</t>
  </si>
  <si>
    <t>Běžný</t>
  </si>
  <si>
    <t>veřejný pořádek - hlučné činnosti</t>
  </si>
  <si>
    <t>zákon č. 128/2000 Sb., o obcích - § 10 písm. a) - hlučné činnosti</t>
  </si>
  <si>
    <t>2/2013: Ochrana nočního klidu a regulace hlučných činností</t>
  </si>
  <si>
    <t>1708686692</t>
  </si>
  <si>
    <t>1/2025</t>
  </si>
  <si>
    <t>Obecně závazná vyhláška obce o místním poplatku ze psů</t>
  </si>
  <si>
    <t>2026-01-01</t>
  </si>
  <si>
    <t>místní poplatek ze psů</t>
  </si>
  <si>
    <t>zákon č. 565/1990 Sb., o místních poplatcích - § 14 - ze psů</t>
  </si>
  <si>
    <t>1/2020: O místním poplatků ze psů</t>
  </si>
  <si>
    <t>1619708326</t>
  </si>
  <si>
    <t>1/2024</t>
  </si>
  <si>
    <t>Obecně závazná vyhláška městyse Kounice 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</si>
  <si>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</si>
  <si>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</si>
  <si>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</si>
  <si>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1/2011: Stanovení koeficientu pro výpočet daně z nemovitosti</t>
  </si>
  <si>
    <t>1417423142</t>
  </si>
  <si>
    <t>2/2023</t>
  </si>
  <si>
    <t>Obecně závazná vyhláška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</si>
  <si>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</si>
  <si>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</si>
  <si>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</si>
  <si>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poplatku za obecní systém odp. hospodářství</t>
  </si>
  <si>
    <t>1278736965</t>
  </si>
  <si>
    <t>1/2023</t>
  </si>
  <si>
    <t>Nařízení</t>
  </si>
  <si>
    <t>Nařízení městyse Kounice č. 1/2023, kterým se vydává tržní řád</t>
  </si>
  <si>
    <t>2023-04-07</t>
  </si>
  <si>
    <t>regulace prodeje zboží a nabízení služeb - tržní řád</t>
  </si>
  <si>
    <t xml:space="preserve">zákon č. 455/1991 Sb., živnostenský zákon - § 18 odst. 1 </t>
  </si>
  <si>
    <t>1/2014: Tržní řád</t>
  </si>
  <si>
    <t>1164331739</t>
  </si>
  <si>
    <t>1/2020</t>
  </si>
  <si>
    <t>O místním poplatků ze psů</t>
  </si>
  <si>
    <t>2021-01-01</t>
  </si>
  <si>
    <t>Dle přechodného ustanovení</t>
  </si>
  <si>
    <t>1/2025: Obecně závazná vyhláška obce o místním poplatku ze psů</t>
  </si>
  <si>
    <t>1148459642</t>
  </si>
  <si>
    <t>1/2021</t>
  </si>
  <si>
    <t>O místním poplatku za obecní poplatku za obecní systém odp. hospodářství</t>
  </si>
  <si>
    <t>2022-01-01</t>
  </si>
  <si>
    <t>2/2023: Obecně závazná vyhláška o místním poplatku za obecní systém odpadového hospodářství</t>
  </si>
  <si>
    <t>1148389267</t>
  </si>
  <si>
    <t>1/2015</t>
  </si>
  <si>
    <t>Odstraňování komunálních odpadů a nakládání se stavebním odpadem</t>
  </si>
  <si>
    <t>2015-03-06</t>
  </si>
  <si>
    <t>systém odpadového hospodářství</t>
  </si>
  <si>
    <t>zákon č. 541/2020 Sb., o odpadech - § 59 odst. 4</t>
  </si>
  <si>
    <t>1148303480</t>
  </si>
  <si>
    <t>1/2014</t>
  </si>
  <si>
    <t>Tržní řád</t>
  </si>
  <si>
    <t>2014-09-27</t>
  </si>
  <si>
    <t>1/2023: Nařízení městyse Kounice č. 1/2023, kterým se vydává tržní řád</t>
  </si>
  <si>
    <t>1148242580</t>
  </si>
  <si>
    <t>2/2013</t>
  </si>
  <si>
    <t>Ochrana nočního klidu a regulace hlučných činností</t>
  </si>
  <si>
    <t>2013-07-19</t>
  </si>
  <si>
    <t>1/2026: Obecně závazná vyhláška městyse Kounice o regulaci hlučných činností</t>
  </si>
  <si>
    <t>1148229439</t>
  </si>
  <si>
    <t>1/2011</t>
  </si>
  <si>
    <t>Stanovení koeficientu pro výpočet daně z nemovitosti</t>
  </si>
  <si>
    <t>2013-01-01</t>
  </si>
  <si>
    <t>daň z nemovitých věcí - koeficient u staveb a jednotek; daň z nemovitých věcí - koeficient u staveb a jednotek; daň z nemovitých věcí - koeficient u pozemků</t>
  </si>
  <si>
    <t>zákon č. 338/1992 Sb., o dani z nemovitých věcí - § 11 odst. 3 písm. b)  ; zákon č. 338/1992 Sb., o dani z nemovitých věcí - § 11 odst. 3 písm. a)  ; zákon č. 338/1992 Sb., o dani z nemovitých věcí - § 6 odst. 4 písm. b)</t>
  </si>
  <si>
    <t>1/2024: Obecně závazná vyhláška městyse Kounice o stanovení místního koeficientu pro jednotlivé skupiny nemovitých věcí</t>
  </si>
  <si>
    <t>1148221657</t>
  </si>
  <si>
    <t>1/2010</t>
  </si>
  <si>
    <t>Stanovení podmínek pro pořádání a průběh akcí typu technoparty</t>
  </si>
  <si>
    <t>2010-07-03</t>
  </si>
  <si>
    <t>veřejný pořádek - regulace akcí typu technoparty</t>
  </si>
  <si>
    <t>zákon č. 128/2000 Sb., o obcích - § 10 písm. b) - regulace akcí typu technoparty</t>
  </si>
  <si>
    <t>1148198714</t>
  </si>
  <si>
    <t>1/2008</t>
  </si>
  <si>
    <t>Pravidla pro pohyb psů na veřejném prostranství</t>
  </si>
  <si>
    <t>2008-02-29</t>
  </si>
  <si>
    <t>pohyb psů</t>
  </si>
  <si>
    <t>zákon č. 246/1992 Sb., na ochranu zvířat proti týrání - § 24 odst. 2</t>
  </si>
  <si>
    <t>1148185101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</si>
</sst>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46176</v>
      </c>
      <c r="I2" s="1">
        <v>46177.47749099303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HYPERLINK("https://sbirkapp.gov.cz/detail/SPPYFEC6RHOCFPUY", "https://sbirkapp.gov.cz/detail/SPPYFEC6RHOCFPUY")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46002.53520096318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HYPERLINK("https://sbirkapp.gov.cz/detail/SPPAA2O6N53N4TMK", "https://sbirkapp.gov.cz/detail/SPPAA2O6N53N4TMK")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45560</v>
      </c>
      <c r="I4" s="1">
        <v>45561.3743119528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HYPERLINK("https://sbirkapp.gov.cz/detail/SPPGN2ORK5GDD2O2", "https://sbirkapp.gov.cz/detail/SPPGN2ORK5GDD2O2")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45252</v>
      </c>
      <c r="I5" s="1">
        <v>45259.66340791783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HYPERLINK("https://sbirkapp.gov.cz/detail/SPP52GW66W42N3LE", "https://sbirkapp.gov.cz/detail/SPP52GW66W42N3LE")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58</v>
      </c>
      <c r="G6" t="s">
        <v>59</v>
      </c>
      <c r="H6" s="1">
        <v>45007</v>
      </c>
      <c r="I6" s="1">
        <v>45008.37749199955</v>
      </c>
      <c r="J6" t="s">
        <v>60</v>
      </c>
      <c r="K6" t="s">
        <v>31</v>
      </c>
      <c r="M6" t="s">
        <v>61</v>
      </c>
      <c r="N6" t="s">
        <v>62</v>
      </c>
      <c r="P6" t="s">
        <v>63</v>
      </c>
      <c r="S6" t="b">
        <v>1</v>
      </c>
      <c r="U6" s="2">
        <f>HYPERLINK("https://sbirkapp.gov.cz/detail/SPPOTBAQAVF4DWT2", "https://sbirkapp.gov.cz/detail/SPPOTBAQAVF4DWT2")</f>
        <v>0</v>
      </c>
      <c r="V6" t="s">
        <v>64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28</v>
      </c>
      <c r="G7" t="s">
        <v>66</v>
      </c>
      <c r="H7" s="1">
        <v>44181</v>
      </c>
      <c r="I7" s="1">
        <v>44980.61990555609</v>
      </c>
      <c r="J7" t="s">
        <v>67</v>
      </c>
      <c r="K7" t="s">
        <v>68</v>
      </c>
      <c r="L7" s="1">
        <v>44182</v>
      </c>
      <c r="M7" t="s">
        <v>39</v>
      </c>
      <c r="N7" t="s">
        <v>40</v>
      </c>
      <c r="R7" t="s">
        <v>69</v>
      </c>
      <c r="S7" t="b">
        <v>0</v>
      </c>
      <c r="T7" s="1">
        <v>46023</v>
      </c>
      <c r="U7" s="2">
        <f>HYPERLINK("https://sbirkapp.gov.cz/detail/SPPN3NHCNH67XFAK", "https://sbirkapp.gov.cz/detail/SPPN3NHCNH67XFAK")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44524</v>
      </c>
      <c r="I8" s="1">
        <v>44980.5553953884</v>
      </c>
      <c r="J8" t="s">
        <v>73</v>
      </c>
      <c r="K8" t="s">
        <v>68</v>
      </c>
      <c r="L8" s="1">
        <v>44526</v>
      </c>
      <c r="M8" t="s">
        <v>53</v>
      </c>
      <c r="N8" t="s">
        <v>54</v>
      </c>
      <c r="R8" t="s">
        <v>74</v>
      </c>
      <c r="S8" t="b">
        <v>0</v>
      </c>
      <c r="T8" s="1">
        <v>45292</v>
      </c>
      <c r="U8" s="2">
        <f>HYPERLINK("https://sbirkapp.gov.cz/detail/SPPUFN3T2UZYTTVC", "https://sbirkapp.gov.cz/detail/SPPUFN3T2UZYTTVC")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42053</v>
      </c>
      <c r="I9" s="1">
        <v>44980.47509313504</v>
      </c>
      <c r="J9" t="s">
        <v>78</v>
      </c>
      <c r="K9" t="s">
        <v>68</v>
      </c>
      <c r="L9" s="1">
        <v>42054</v>
      </c>
      <c r="M9" t="s">
        <v>79</v>
      </c>
      <c r="N9" t="s">
        <v>80</v>
      </c>
      <c r="S9" t="b">
        <v>1</v>
      </c>
      <c r="U9" s="2">
        <f>HYPERLINK("https://sbirkapp.gov.cz/detail/SPPZPCEDZQTXCCKE", "https://sbirkapp.gov.cz/detail/SPPZPCEDZQTXCCKE")</f>
        <v>0</v>
      </c>
      <c r="V9" t="s">
        <v>81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58</v>
      </c>
      <c r="G10" t="s">
        <v>83</v>
      </c>
      <c r="H10" s="1">
        <v>41892</v>
      </c>
      <c r="I10" s="1">
        <v>44980.4226951684</v>
      </c>
      <c r="J10" t="s">
        <v>84</v>
      </c>
      <c r="K10" t="s">
        <v>68</v>
      </c>
      <c r="L10" s="1">
        <v>41894</v>
      </c>
      <c r="M10" t="s">
        <v>61</v>
      </c>
      <c r="N10" t="s">
        <v>62</v>
      </c>
      <c r="R10" t="s">
        <v>85</v>
      </c>
      <c r="S10" t="b">
        <v>0</v>
      </c>
      <c r="T10" s="1">
        <v>45023</v>
      </c>
      <c r="U10" s="2">
        <f>HYPERLINK("https://sbirkapp.gov.cz/detail/SPPDLRYVF3WDN2QW", "https://sbirkapp.gov.cz/detail/SPPDLRYVF3WDN2QW")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41458</v>
      </c>
      <c r="I11" s="1">
        <v>44980.41028016145</v>
      </c>
      <c r="J11" t="s">
        <v>89</v>
      </c>
      <c r="K11" t="s">
        <v>68</v>
      </c>
      <c r="L11" s="1">
        <v>41459</v>
      </c>
      <c r="M11" t="s">
        <v>32</v>
      </c>
      <c r="N11" t="s">
        <v>33</v>
      </c>
      <c r="R11" t="s">
        <v>90</v>
      </c>
      <c r="S11" t="b">
        <v>0</v>
      </c>
      <c r="T11" s="1">
        <v>46192</v>
      </c>
      <c r="U11" s="2">
        <f>HYPERLINK("https://sbirkapp.gov.cz/detail/SPPJEFYHKOKSEFZE", "https://sbirkapp.gov.cz/detail/SPPJEFYHKOKSEFZE")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40813</v>
      </c>
      <c r="I12" s="1">
        <v>44980.40438588213</v>
      </c>
      <c r="J12" t="s">
        <v>94</v>
      </c>
      <c r="K12" t="s">
        <v>68</v>
      </c>
      <c r="L12" s="1">
        <v>40813</v>
      </c>
      <c r="M12" t="s">
        <v>95</v>
      </c>
      <c r="N12" t="s">
        <v>96</v>
      </c>
      <c r="R12" t="s">
        <v>97</v>
      </c>
      <c r="S12" t="b">
        <v>0</v>
      </c>
      <c r="T12" s="1">
        <v>45658</v>
      </c>
      <c r="U12" s="2">
        <f>HYPERLINK("https://sbirkapp.gov.cz/detail/SPPCOQFO3P6V5S6C", "https://sbirkapp.gov.cz/detail/SPPCOQFO3P6V5S6C")</f>
        <v>0</v>
      </c>
      <c r="V12" t="s">
        <v>98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40323</v>
      </c>
      <c r="I13" s="1">
        <v>44980.3807625292</v>
      </c>
      <c r="J13" t="s">
        <v>101</v>
      </c>
      <c r="K13" t="s">
        <v>68</v>
      </c>
      <c r="L13" s="1">
        <v>40346</v>
      </c>
      <c r="M13" t="s">
        <v>102</v>
      </c>
      <c r="N13" t="s">
        <v>103</v>
      </c>
      <c r="S13" t="b">
        <v>1</v>
      </c>
      <c r="U13" s="2">
        <f>HYPERLINK("https://sbirkapp.gov.cz/detail/SPP3Y2ML7S2ZPG4U", "https://sbirkapp.gov.cz/detail/SPP3Y2ML7S2ZPG4U")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39491</v>
      </c>
      <c r="I14" s="1">
        <v>44980.36651392976</v>
      </c>
      <c r="J14" t="s">
        <v>107</v>
      </c>
      <c r="K14" t="s">
        <v>68</v>
      </c>
      <c r="L14" s="1">
        <v>39492</v>
      </c>
      <c r="M14" t="s">
        <v>108</v>
      </c>
      <c r="N14" t="s">
        <v>109</v>
      </c>
      <c r="S14" t="b">
        <v>1</v>
      </c>
      <c r="U14" s="2">
        <f>HYPERLINK("https://sbirkapp.gov.cz/detail/SPPBVOLFHYUMBX7A", "https://sbirkapp.gov.cz/detail/SPPBVOLFHYUMBX7A")</f>
        <v>0</v>
      </c>
      <c r="V14" t="s">
        <v>110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2026-08-29T10:32:00Z</dcterms:created>
  <dcterms:modified xsi:type="dcterms:W3CDTF">2026-08-29T10:32:00Z</dcterms:modified>
</cp:coreProperties>
</file>