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<sst xmlns="http://schemas.openxmlformats.org/spreadsheetml/2006/main" count="325" uniqueCount="143">
  <si>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</si>
  <si>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</si>
  <si>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</si>
  <si>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</si>
  <si>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</si>
  <si>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</si>
  <si>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</si>
  <si>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</si>
  <si>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</si>
  <si>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</si>
  <si>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</si>
  <si>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</si>
  <si>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</si>
  <si>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</si>
  <si>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</si>
  <si>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</si>
  <si>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</si>
  <si>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</si>
  <si>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</si>
  <si>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</si>
  <si>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</si>
  <si>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</si>
  <si>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</si>
  <si>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Svatava</t>
  </si>
  <si>
    <t>00573141</t>
  </si>
  <si>
    <t>kb9amky</t>
  </si>
  <si>
    <t>Karlovarský kraj</t>
  </si>
  <si>
    <t>2/2023</t>
  </si>
  <si>
    <t>Obecně závazná vyhláška</t>
  </si>
  <si>
    <t>Obecně závazná vyhláška městyse Svatava o místním poplatku ze psů</t>
  </si>
  <si>
    <t>2024-01-06</t>
  </si>
  <si>
    <t>Běžný</t>
  </si>
  <si>
    <t>místní poplatek ze psů</t>
  </si>
  <si>
    <t>zákon č. 565/1990 Sb., o místních poplatcích - § 14 - ze psů</t>
  </si>
  <si>
    <t>11/2019: Obecně závazná vyhláška městyse č. 11/2019 o místním poplatku ze psů</t>
  </si>
  <si>
    <t>1289825884</t>
  </si>
  <si>
    <t>1/2023</t>
  </si>
  <si>
    <t>Obecně závazná vyhláška městyse Svatava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</si>
  <si>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</si>
  <si>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</si>
  <si>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6/2021: Obecně závazná vyhláška městyse č. 6/2021 o místním poplatku za odkládání komunálního odpadu z nemovité věci</t>
  </si>
  <si>
    <t>1289824930</t>
  </si>
  <si>
    <t>1/2022</t>
  </si>
  <si>
    <t>Obecně závazná vyhláška městyse Svatava o zákazu konzumace alkoholických nápojů na veřejně přístupném místě nebo veřejnosti přístupné akci</t>
  </si>
  <si>
    <t>2022-06-07</t>
  </si>
  <si>
    <t>veřejný pořádek - konzumace alkoholu</t>
  </si>
  <si>
    <t>zákon č. 128/2000 Sb., o obcích - § 10 písm. a) - konzumace alkoholu</t>
  </si>
  <si>
    <t>1042150834</t>
  </si>
  <si>
    <t>6/2021</t>
  </si>
  <si>
    <t>Obecně závazná vyhláška městyse č. 6/2021 o místním poplatku za odkládání komunálního odpadu z nemovité věci</t>
  </si>
  <si>
    <t>2022-01-01</t>
  </si>
  <si>
    <t>Dle přechodného ustanovení</t>
  </si>
  <si>
    <t>1/2023: Obecně závazná vyhláška městyse Svatava o místním poplatku za odkládání komunálního odpadu z nemovité věci</t>
  </si>
  <si>
    <t>994641115</t>
  </si>
  <si>
    <t>5/2021</t>
  </si>
  <si>
    <t>Obecně závazná vyhláška městyse č. 5/2021, k zajištění udržování čistoty ulic a jiných veřejných prostranství k ochraně životního prostředí, zeleně v zástavbě a ostatní veřejné zeleně</t>
  </si>
  <si>
    <t>2021-05-13</t>
  </si>
  <si>
    <t>veřejný pořádek - údržba a ochrana veřejné zeleně</t>
  </si>
  <si>
    <t>zákon č. 128/2000 Sb., o obcích - § 10 písm. c) - údržba a ochrana veřejné zeleně</t>
  </si>
  <si>
    <t>994640383</t>
  </si>
  <si>
    <t>4/2021</t>
  </si>
  <si>
    <t>Obecně závazná vyhláška městyse č. 4/2021, kterou se stanovují pravidla pro pohyb psů na veřejném prostranství v městysu Svatava</t>
  </si>
  <si>
    <t>2021-06-09</t>
  </si>
  <si>
    <t>veřejný pořádek - chov a pohyb zvířat; veřejný pořádek - údržba a ochrana veřejné zeleně; pohyb psů</t>
  </si>
  <si>
    <t>zákon č. 128/2000 Sb., o obcích - § 10 písm. a)  - chov a pohyb zvířat; zákon č. 128/2000 Sb., o obcích - § 10 písm. c) - údržba a ochrana veřejné zeleně; zákon č. 246/1992 Sb., na ochranu zvířat proti týrání - § 24 odst. 2</t>
  </si>
  <si>
    <t>994638788</t>
  </si>
  <si>
    <t>3/2021</t>
  </si>
  <si>
    <t>Obecně závazná vyhláška městyse č. 3/2021, o užívání plakátovacích ploch v majetku městyse Svatava</t>
  </si>
  <si>
    <t>veřejný pořádek - plakátování</t>
  </si>
  <si>
    <t>zákon č. 128/2000 Sb., o obcích - § 10 písm. c) - plakátování</t>
  </si>
  <si>
    <t>994638846</t>
  </si>
  <si>
    <t>2/2021</t>
  </si>
  <si>
    <t>Obecně závazná vyhláška městyse č. 2/2021, o místním poplatku ze vstupného</t>
  </si>
  <si>
    <t>místní poplatek ze vstupného</t>
  </si>
  <si>
    <t>zákon č. 565/1990 Sb., o místních poplatcích - § 14 - ze vstupného</t>
  </si>
  <si>
    <t>994638307</t>
  </si>
  <si>
    <t>1/2021</t>
  </si>
  <si>
    <t>Obecně závazná vyhláška městyse č. 1/2021, o místním poplatku z pobytu</t>
  </si>
  <si>
    <t>místní poplatek z pobytu</t>
  </si>
  <si>
    <t>zákon č. 565/1990 Sb., o místních poplatcích - § 14 - z pobytu</t>
  </si>
  <si>
    <t>994637458</t>
  </si>
  <si>
    <t>11/2019</t>
  </si>
  <si>
    <t>Obecně závazná vyhláška městyse č. 11/2019 o místním poplatku ze psů</t>
  </si>
  <si>
    <t>2020-01-01</t>
  </si>
  <si>
    <t>2/2023: Obecně závazná vyhláška městyse Svatava o místním poplatku ze psů; 2/2023: Obecně závazná vyhláška městyse Svatava o místním poplatku ze psů</t>
  </si>
  <si>
    <t>994636178</t>
  </si>
  <si>
    <t>10/2019</t>
  </si>
  <si>
    <t>Obecně závazná vyhláška městyse č. 10/2019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</si>
  <si>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</si>
  <si>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</si>
  <si>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994635415</t>
  </si>
  <si>
    <t>9/2019</t>
  </si>
  <si>
    <t>Obecně závazná vyhláška č. 9/2019, k zabezpeční systému shromažďování, sběru, přepravy, třídění, využívání a odstraňování komunálních odpadů a nakládání se stavebním odpadem na území Svatavy</t>
  </si>
  <si>
    <t>systém odpadového hospodářství</t>
  </si>
  <si>
    <t>zákon č. 541/2020 Sb., o odpadech - § 59 odst. 4</t>
  </si>
  <si>
    <t>994633926</t>
  </si>
  <si>
    <t>8/2019</t>
  </si>
  <si>
    <t>Obecně závazná vyhláška městyse Svatava č. 8/2019, o zákazu konzumace alkoholických nápojů na veřejně přístupném místě nebo veřejnosti přístupné akci</t>
  </si>
  <si>
    <t>994631335</t>
  </si>
  <si>
    <t>7/2019</t>
  </si>
  <si>
    <t>Obecně závazná vyhláška městyse Svatava č. 7/2019, kterou se zrušuje obecně závazná vyhláška č. 1/2013, kterou se zakazuje konzumace alkoholických nápojů na veřejném prostranství</t>
  </si>
  <si>
    <t>2019-11-13</t>
  </si>
  <si>
    <t>zrušovací</t>
  </si>
  <si>
    <t>ústavní zákon č. 1/1993 Sb., Ústava České republiky - čl. 104 odst. 3 - zrušovací OZV</t>
  </si>
  <si>
    <t>994630131</t>
  </si>
  <si>
    <t>6/2019</t>
  </si>
  <si>
    <t>Obecně závazná vyhláška městyse Svatava č. 6/2019, kterou se zrušují obecně závazné vyhlášky č. 1/2010 a č. 2/2015, o vytvoření a použití finančních prostředků Fondu rozvoje bydlení na území městyse Svatava</t>
  </si>
  <si>
    <t>994629552</t>
  </si>
  <si>
    <t>5/2019</t>
  </si>
  <si>
    <t>Obecně závazná vyhláška městyse Svatava č. 5/2019, kterou se zrušuje obecně závazná vyhláška č. 4/2003, o příspěvku na částečnou úhradu neinvestičních nákladů mateřské a školní družiny</t>
  </si>
  <si>
    <t>994628357</t>
  </si>
  <si>
    <t>4/2019</t>
  </si>
  <si>
    <t>Obecně závazná vyhláška městyse Svatava č. 4/2019, kterou se zrušuje obecně závazná vyhláška č. 3/2003, o stanovení úhrady vodného a stočného za dodávku vody z vodovodu a odvádění odpadních ovd a srážkových vod kanalizací pro veřejnou potřebu ve dvousložkové formě</t>
  </si>
  <si>
    <t>994626879</t>
  </si>
  <si>
    <t>3/2019</t>
  </si>
  <si>
    <t>Obecně závazná vyhláška městyse Svatava č. 3/2019, kterou se zrušuje obecně závazná vyhláška č. 1/2008, o opatřeních k zabezpečení místních záležitostí veřejného pořádku a ochraně veřejné zeleně</t>
  </si>
  <si>
    <t>994625509</t>
  </si>
  <si>
    <t>2/2019</t>
  </si>
  <si>
    <t>Obecně závazná vyhláška městyse Svatava č. 2/2019, kterou se zrušuje obecně závazná vyhláška č. 4/2000, o veřejném pořádku a čistotě v obci Svatava</t>
  </si>
  <si>
    <t>994624269</t>
  </si>
  <si>
    <t>1/2019</t>
  </si>
  <si>
    <t>Obecně závazná vyhláška městyse Svatava č. 1/2019, kterou se zrušuje obecné závazná vyhláška č. 2/2000, o chovu zvířat na území obce Svatava</t>
  </si>
  <si>
    <t>994622845</t>
  </si>
  <si>
    <t>1/2016</t>
  </si>
  <si>
    <t>Obecně závazná vyhláška č. 1/2016 o nočním klidu a regulaci hlučných činností</t>
  </si>
  <si>
    <t>2016-10-12</t>
  </si>
  <si>
    <t>noční klid; veřejný pořádek - hlučné činnosti</t>
  </si>
  <si>
    <t>zákon č. 251/2016 Sb., o některých přestupcích - § 5 odst. 7; zákon č. 128/2000 Sb., o obcích - § 10 písm. a) - hlučné činnosti</t>
  </si>
  <si>
    <t>994621136</t>
  </si>
  <si>
    <t>3/2013</t>
  </si>
  <si>
    <t>Obecně závazná vyhláška městyse Svatava č. 3/2013, kterou se zrušuje obecně závazná vyhláška č. 2/2011, o místním poplatku za provozovaný výherní hrací přístroj nebo jiné technocké herní zařízení povolené Ministerstvem financí podle jiného právního předpisu</t>
  </si>
  <si>
    <t>2013-07-17</t>
  </si>
  <si>
    <t>994620083</t>
  </si>
  <si>
    <t>1/2014</t>
  </si>
  <si>
    <t>Obecně závazná vyhláška městyse Svatava o vedení technické mapy</t>
  </si>
  <si>
    <t>2014-03-01</t>
  </si>
  <si>
    <t>technická mapa</t>
  </si>
  <si>
    <t xml:space="preserve">zákon č. 200/1994 Sb., o zeměměřictví a o změně a doplnění některých zákonů souvisejících s jeho zavedením - § 20 odst. 3 </t>
  </si>
  <si>
    <t>994616741</t>
  </si>
  <si>
    <t>1/2010</t>
  </si>
  <si>
    <t>VÝMAZ</t>
  </si>
  <si>
    <t>-</t>
  </si>
  <si>
    <t>994613674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</si>
</sst>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45282.35619618623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HYPERLINK("https://sbirkapp.gov.cz/detail/SPPPVUZFLUZCOVT6", "https://sbirkapp.gov.cz/detail/SPPPVUZFLUZCOVT6")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45281</v>
      </c>
      <c r="I3" s="1">
        <v>45282.35503550078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HYPERLINK("https://sbirkapp.gov.cz/detail/SPPL6UIXAHMLDANY", "https://sbirkapp.gov.cz/detail/SPPL6UIXAHMLDANY")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44700</v>
      </c>
      <c r="I4" s="1">
        <v>44704.65357302938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HYPERLINK("https://sbirkapp.gov.cz/detail/SPPUUYCLFSETNW5E", "https://sbirkapp.gov.cz/detail/SPPUUYCLFSETNW5E")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44522</v>
      </c>
      <c r="I5" s="1">
        <v>44587.58162320035</v>
      </c>
      <c r="J5" t="s">
        <v>50</v>
      </c>
      <c r="K5" t="s">
        <v>51</v>
      </c>
      <c r="L5" s="1">
        <v>44522</v>
      </c>
      <c r="M5" t="s">
        <v>38</v>
      </c>
      <c r="N5" t="s">
        <v>39</v>
      </c>
      <c r="R5" t="s">
        <v>52</v>
      </c>
      <c r="S5" t="b">
        <v>0</v>
      </c>
      <c r="T5" s="1">
        <v>45297</v>
      </c>
      <c r="U5" s="2">
        <f>HYPERLINK("https://sbirkapp.gov.cz/detail/SPP236UDUALLSMQK", "https://sbirkapp.gov.cz/detail/SPP236UDUALLSMQK")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44314</v>
      </c>
      <c r="I6" s="1">
        <v>44587.58056850752</v>
      </c>
      <c r="J6" t="s">
        <v>56</v>
      </c>
      <c r="K6" t="s">
        <v>51</v>
      </c>
      <c r="L6" s="1">
        <v>44314</v>
      </c>
      <c r="M6" t="s">
        <v>57</v>
      </c>
      <c r="N6" t="s">
        <v>58</v>
      </c>
      <c r="S6" t="b">
        <v>1</v>
      </c>
      <c r="U6" s="2">
        <f>HYPERLINK("https://sbirkapp.gov.cz/detail/SPPHNAYE4HOWKWGS", "https://sbirkapp.gov.cz/detail/SPPHNAYE4HOWKWGS")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44341</v>
      </c>
      <c r="I7" s="1">
        <v>44587.58003672264</v>
      </c>
      <c r="J7" t="s">
        <v>62</v>
      </c>
      <c r="K7" t="s">
        <v>51</v>
      </c>
      <c r="L7" s="1">
        <v>44341</v>
      </c>
      <c r="M7" t="s">
        <v>63</v>
      </c>
      <c r="N7" t="s">
        <v>64</v>
      </c>
      <c r="S7" t="b">
        <v>1</v>
      </c>
      <c r="U7" s="2">
        <f>HYPERLINK("https://sbirkapp.gov.cz/detail/SPPVNPFSJW3S4HK4", "https://sbirkapp.gov.cz/detail/SPPVNPFSJW3S4HK4")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44314</v>
      </c>
      <c r="I8" s="1">
        <v>44587.57898263455</v>
      </c>
      <c r="J8" t="s">
        <v>56</v>
      </c>
      <c r="K8" t="s">
        <v>51</v>
      </c>
      <c r="L8" s="1">
        <v>44314</v>
      </c>
      <c r="M8" t="s">
        <v>68</v>
      </c>
      <c r="N8" t="s">
        <v>69</v>
      </c>
      <c r="S8" t="b">
        <v>1</v>
      </c>
      <c r="U8" s="2">
        <f>HYPERLINK("https://sbirkapp.gov.cz/detail/SPPLPKOPQWNS235C", "https://sbirkapp.gov.cz/detail/SPPLPKOPQWNS235C")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44314</v>
      </c>
      <c r="I9" s="1">
        <v>44587.57792865418</v>
      </c>
      <c r="J9" t="s">
        <v>56</v>
      </c>
      <c r="K9" t="s">
        <v>51</v>
      </c>
      <c r="L9" s="1">
        <v>44314</v>
      </c>
      <c r="M9" t="s">
        <v>73</v>
      </c>
      <c r="N9" t="s">
        <v>74</v>
      </c>
      <c r="S9" t="b">
        <v>1</v>
      </c>
      <c r="U9" s="2">
        <f>HYPERLINK("https://sbirkapp.gov.cz/detail/SPPWV3SAS7VMC4VK", "https://sbirkapp.gov.cz/detail/SPPWV3SAS7VMC4VK")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44314</v>
      </c>
      <c r="I10" s="1">
        <v>44587.5768744051</v>
      </c>
      <c r="J10" t="s">
        <v>56</v>
      </c>
      <c r="K10" t="s">
        <v>51</v>
      </c>
      <c r="L10" s="1">
        <v>44314</v>
      </c>
      <c r="M10" t="s">
        <v>78</v>
      </c>
      <c r="N10" t="s">
        <v>79</v>
      </c>
      <c r="S10" t="b">
        <v>1</v>
      </c>
      <c r="U10" s="2">
        <f>HYPERLINK("https://sbirkapp.gov.cz/detail/SPP2VS7RWNIF7JDQ", "https://sbirkapp.gov.cz/detail/SPP2VS7RWNIF7JDQ")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43815</v>
      </c>
      <c r="I11" s="1">
        <v>44587.57529657527</v>
      </c>
      <c r="J11" t="s">
        <v>83</v>
      </c>
      <c r="K11" t="s">
        <v>51</v>
      </c>
      <c r="L11" s="1">
        <v>43815</v>
      </c>
      <c r="M11" t="s">
        <v>32</v>
      </c>
      <c r="N11" t="s">
        <v>33</v>
      </c>
      <c r="R11" t="s">
        <v>84</v>
      </c>
      <c r="S11" t="b">
        <v>0</v>
      </c>
      <c r="T11" s="1">
        <v>45297</v>
      </c>
      <c r="U11" s="2">
        <f>HYPERLINK("https://sbirkapp.gov.cz/detail/SPPTRTX2NPYV2TXM", "https://sbirkapp.gov.cz/detail/SPPTRTX2NPYV2TXM")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43815</v>
      </c>
      <c r="I12" s="1">
        <v>44587.57424338612</v>
      </c>
      <c r="J12" t="s">
        <v>83</v>
      </c>
      <c r="K12" t="s">
        <v>51</v>
      </c>
      <c r="L12" s="1">
        <v>43815</v>
      </c>
      <c r="M12" t="s">
        <v>88</v>
      </c>
      <c r="N12" t="s">
        <v>89</v>
      </c>
      <c r="S12" t="b">
        <v>1</v>
      </c>
      <c r="U12" s="2">
        <f>HYPERLINK("https://sbirkapp.gov.cz/detail/SPPI6T7XSWFE7RCU", "https://sbirkapp.gov.cz/detail/SPPI6T7XSWFE7RCU")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43815</v>
      </c>
      <c r="I13" s="1">
        <v>44587.57318894252</v>
      </c>
      <c r="J13" t="s">
        <v>83</v>
      </c>
      <c r="K13" t="s">
        <v>51</v>
      </c>
      <c r="L13" s="1">
        <v>43815</v>
      </c>
      <c r="M13" t="s">
        <v>93</v>
      </c>
      <c r="N13" t="s">
        <v>94</v>
      </c>
      <c r="S13" t="b">
        <v>1</v>
      </c>
      <c r="U13" s="2">
        <f>HYPERLINK("https://sbirkapp.gov.cz/detail/SPPE37N7AWTOKYC4", "https://sbirkapp.gov.cz/detail/SPPE37N7AWTOKYC4")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43815</v>
      </c>
      <c r="I14" s="1">
        <v>44587.57055740653</v>
      </c>
      <c r="J14" t="s">
        <v>83</v>
      </c>
      <c r="K14" t="s">
        <v>51</v>
      </c>
      <c r="L14" s="1">
        <v>43815</v>
      </c>
      <c r="M14" t="s">
        <v>45</v>
      </c>
      <c r="N14" t="s">
        <v>46</v>
      </c>
      <c r="S14" t="b">
        <v>1</v>
      </c>
      <c r="U14" s="2">
        <f>HYPERLINK("https://sbirkapp.gov.cz/detail/SPPEYXU75ATDTHH4", "https://sbirkapp.gov.cz/detail/SPPEYXU75ATDTHH4")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43767</v>
      </c>
      <c r="I15" s="1">
        <v>44587.56897058272</v>
      </c>
      <c r="J15" t="s">
        <v>101</v>
      </c>
      <c r="K15" t="s">
        <v>51</v>
      </c>
      <c r="L15" s="1">
        <v>43767</v>
      </c>
      <c r="M15" t="s">
        <v>102</v>
      </c>
      <c r="N15" t="s">
        <v>103</v>
      </c>
      <c r="S15" t="b">
        <v>1</v>
      </c>
      <c r="U15" s="2">
        <f>HYPERLINK("https://sbirkapp.gov.cz/detail/SPPUPSUBSEJFBL4K", "https://sbirkapp.gov.cz/detail/SPPUPSUBSEJFBL4K")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43767</v>
      </c>
      <c r="I16" s="1">
        <v>44587.56791748315</v>
      </c>
      <c r="J16" t="s">
        <v>101</v>
      </c>
      <c r="K16" t="s">
        <v>51</v>
      </c>
      <c r="L16" s="1">
        <v>43767</v>
      </c>
      <c r="M16" t="s">
        <v>102</v>
      </c>
      <c r="N16" t="s">
        <v>103</v>
      </c>
      <c r="S16" t="b">
        <v>1</v>
      </c>
      <c r="U16" s="2">
        <f>HYPERLINK("https://sbirkapp.gov.cz/detail/SPPEFWMAC3DEFPEU", "https://sbirkapp.gov.cz/detail/SPPEFWMAC3DEFPEU")</f>
        <v>0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43767</v>
      </c>
      <c r="I17" s="1">
        <v>44587.56631391964</v>
      </c>
      <c r="J17" t="s">
        <v>101</v>
      </c>
      <c r="K17" t="s">
        <v>51</v>
      </c>
      <c r="L17" s="1">
        <v>43767</v>
      </c>
      <c r="M17" t="s">
        <v>102</v>
      </c>
      <c r="N17" t="s">
        <v>103</v>
      </c>
      <c r="S17" t="b">
        <v>1</v>
      </c>
      <c r="U17" s="2">
        <f>HYPERLINK("https://sbirkapp.gov.cz/detail/SPPUTRC3RB4AXKKQ", "https://sbirkapp.gov.cz/detail/SPPUTRC3RB4AXKKQ")</f>
        <v>0</v>
      </c>
      <c r="V17" t="s">
        <v>110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111</v>
      </c>
      <c r="F18" t="s">
        <v>28</v>
      </c>
      <c r="G18" t="s">
        <v>112</v>
      </c>
      <c r="H18" s="1">
        <v>43767</v>
      </c>
      <c r="I18" s="1">
        <v>44587.56473774111</v>
      </c>
      <c r="J18" t="s">
        <v>101</v>
      </c>
      <c r="K18" t="s">
        <v>51</v>
      </c>
      <c r="L18" s="1">
        <v>43767</v>
      </c>
      <c r="M18" t="s">
        <v>102</v>
      </c>
      <c r="N18" t="s">
        <v>103</v>
      </c>
      <c r="S18" t="b">
        <v>1</v>
      </c>
      <c r="U18" s="2">
        <f>HYPERLINK("https://sbirkapp.gov.cz/detail/SPPEK6LIS7LF677W", "https://sbirkapp.gov.cz/detail/SPPEK6LIS7LF677W")</f>
        <v>0</v>
      </c>
      <c r="V18" t="s">
        <v>113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114</v>
      </c>
      <c r="F19" t="s">
        <v>28</v>
      </c>
      <c r="G19" t="s">
        <v>115</v>
      </c>
      <c r="H19" s="1">
        <v>43767</v>
      </c>
      <c r="I19" s="1">
        <v>44587.56313951648</v>
      </c>
      <c r="J19" t="s">
        <v>101</v>
      </c>
      <c r="K19" t="s">
        <v>51</v>
      </c>
      <c r="L19" s="1">
        <v>43767</v>
      </c>
      <c r="M19" t="s">
        <v>102</v>
      </c>
      <c r="N19" t="s">
        <v>103</v>
      </c>
      <c r="S19" t="b">
        <v>1</v>
      </c>
      <c r="U19" s="2">
        <f>HYPERLINK("https://sbirkapp.gov.cz/detail/SPP5YAP7MDWW74RY", "https://sbirkapp.gov.cz/detail/SPP5YAP7MDWW74RY")</f>
        <v>0</v>
      </c>
      <c r="V19" t="s">
        <v>116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117</v>
      </c>
      <c r="F20" t="s">
        <v>28</v>
      </c>
      <c r="G20" t="s">
        <v>118</v>
      </c>
      <c r="H20" s="1">
        <v>43767</v>
      </c>
      <c r="I20" s="1">
        <v>44587.56156204149</v>
      </c>
      <c r="J20" t="s">
        <v>101</v>
      </c>
      <c r="K20" t="s">
        <v>51</v>
      </c>
      <c r="L20" s="1">
        <v>43767</v>
      </c>
      <c r="M20" t="s">
        <v>102</v>
      </c>
      <c r="N20" t="s">
        <v>103</v>
      </c>
      <c r="S20" t="b">
        <v>1</v>
      </c>
      <c r="U20" s="2">
        <f>HYPERLINK("https://sbirkapp.gov.cz/detail/SPPSJEGONXZCEUJW", "https://sbirkapp.gov.cz/detail/SPPSJEGONXZCEUJW")</f>
        <v>0</v>
      </c>
      <c r="V20" t="s">
        <v>119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120</v>
      </c>
      <c r="F21" t="s">
        <v>28</v>
      </c>
      <c r="G21" t="s">
        <v>121</v>
      </c>
      <c r="H21" s="1">
        <v>43767</v>
      </c>
      <c r="I21" s="1">
        <v>44587.5599684567</v>
      </c>
      <c r="J21" t="s">
        <v>101</v>
      </c>
      <c r="K21" t="s">
        <v>51</v>
      </c>
      <c r="L21" s="1">
        <v>43767</v>
      </c>
      <c r="M21" t="s">
        <v>102</v>
      </c>
      <c r="N21" t="s">
        <v>103</v>
      </c>
      <c r="S21" t="b">
        <v>1</v>
      </c>
      <c r="U21" s="2">
        <f>HYPERLINK("https://sbirkapp.gov.cz/detail/SPPAGHUTTV6SO734", "https://sbirkapp.gov.cz/detail/SPPAGHUTTV6SO734")</f>
        <v>0</v>
      </c>
      <c r="V21" t="s">
        <v>122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123</v>
      </c>
      <c r="F22" t="s">
        <v>28</v>
      </c>
      <c r="G22" t="s">
        <v>124</v>
      </c>
      <c r="H22" s="1">
        <v>42640</v>
      </c>
      <c r="I22" s="1">
        <v>44587.55734633744</v>
      </c>
      <c r="J22" t="s">
        <v>125</v>
      </c>
      <c r="K22" t="s">
        <v>51</v>
      </c>
      <c r="L22" s="1">
        <v>42640</v>
      </c>
      <c r="M22" t="s">
        <v>126</v>
      </c>
      <c r="N22" t="s">
        <v>127</v>
      </c>
      <c r="S22" t="b">
        <v>1</v>
      </c>
      <c r="U22" s="2">
        <f>HYPERLINK("https://sbirkapp.gov.cz/detail/SPPOAMYUC4CC4564", "https://sbirkapp.gov.cz/detail/SPPOAMYUC4CC4564")</f>
        <v>0</v>
      </c>
      <c r="V22" t="s">
        <v>128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129</v>
      </c>
      <c r="F23" t="s">
        <v>28</v>
      </c>
      <c r="G23" t="s">
        <v>130</v>
      </c>
      <c r="H23" s="1">
        <v>41457</v>
      </c>
      <c r="I23" s="1">
        <v>44587.55576920402</v>
      </c>
      <c r="J23" t="s">
        <v>131</v>
      </c>
      <c r="K23" t="s">
        <v>51</v>
      </c>
      <c r="L23" s="1">
        <v>41457</v>
      </c>
      <c r="M23" t="s">
        <v>102</v>
      </c>
      <c r="N23" t="s">
        <v>103</v>
      </c>
      <c r="S23" t="b">
        <v>1</v>
      </c>
      <c r="U23" s="2">
        <f>HYPERLINK("https://sbirkapp.gov.cz/detail/SPPEG43LSS3CJIGA", "https://sbirkapp.gov.cz/detail/SPPEG43LSS3CJIGA")</f>
        <v>0</v>
      </c>
      <c r="V23" t="s">
        <v>132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133</v>
      </c>
      <c r="F24" t="s">
        <v>28</v>
      </c>
      <c r="G24" t="s">
        <v>134</v>
      </c>
      <c r="H24" s="1">
        <v>41669</v>
      </c>
      <c r="I24" s="1">
        <v>44587.55210098507</v>
      </c>
      <c r="J24" t="s">
        <v>135</v>
      </c>
      <c r="K24" t="s">
        <v>51</v>
      </c>
      <c r="L24" s="1">
        <v>41669</v>
      </c>
      <c r="M24" t="s">
        <v>136</v>
      </c>
      <c r="N24" t="s">
        <v>137</v>
      </c>
      <c r="S24" t="b">
        <v>1</v>
      </c>
      <c r="U24" s="2">
        <f>HYPERLINK("https://sbirkapp.gov.cz/detail/SPPZAOE6QH3INQKC", "https://sbirkapp.gov.cz/detail/SPPZAOE6QH3INQKC")</f>
        <v>0</v>
      </c>
      <c r="V24" t="s">
        <v>138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139</v>
      </c>
      <c r="F25" t="s">
        <v>140</v>
      </c>
      <c r="G25" t="s">
        <v>141</v>
      </c>
      <c r="H25" t="s">
        <v>141</v>
      </c>
      <c r="I25" t="s">
        <v>141</v>
      </c>
      <c r="J25" t="s">
        <v>141</v>
      </c>
      <c r="K25" t="s">
        <v>141</v>
      </c>
      <c r="L25" t="s">
        <v>141</v>
      </c>
      <c r="M25" t="s">
        <v>141</v>
      </c>
      <c r="N25" t="s">
        <v>141</v>
      </c>
      <c r="O25" t="s">
        <v>141</v>
      </c>
      <c r="P25" t="s">
        <v>141</v>
      </c>
      <c r="Q25" t="s">
        <v>141</v>
      </c>
      <c r="R25" t="s">
        <v>141</v>
      </c>
      <c r="S25" t="s">
        <v>141</v>
      </c>
      <c r="T25" t="s">
        <v>141</v>
      </c>
      <c r="U25" t="s">
        <v>141</v>
      </c>
      <c r="V25" t="s">
        <v>142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2026-05-02T12:18:00Z</dcterms:created>
  <dcterms:modified xsi:type="dcterms:W3CDTF">2026-05-02T12:18:00Z</dcterms:modified>
</cp:coreProperties>
</file>