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<sst xmlns="http://schemas.openxmlformats.org/spreadsheetml/2006/main" count="176" uniqueCount="93">
  <si>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</si>
  <si>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</si>
  <si>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</si>
  <si>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</si>
  <si>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</si>
  <si>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</si>
  <si>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</si>
  <si>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</si>
  <si>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</si>
  <si>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</si>
  <si>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</si>
  <si>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</si>
  <si>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</si>
  <si>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</si>
  <si>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</si>
  <si>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</si>
  <si>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</si>
  <si>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</si>
  <si>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</si>
  <si>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</si>
  <si>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</si>
  <si>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</si>
  <si>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</si>
  <si>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Čepí</t>
  </si>
  <si>
    <t>00273457</t>
  </si>
  <si>
    <t>tswa4is</t>
  </si>
  <si>
    <t>Pardubický kraj</t>
  </si>
  <si>
    <t>3/2026</t>
  </si>
  <si>
    <t>Obecně závazná vyhláška</t>
  </si>
  <si>
    <t>kterou se stanoví část společného školského obvodu základní školy</t>
  </si>
  <si>
    <t>2026-07-22</t>
  </si>
  <si>
    <t>Běžný</t>
  </si>
  <si>
    <t>školské obvody - základní školy</t>
  </si>
  <si>
    <t>zákon č. 561/2004 Sb., školský zákon - § 178 odst. 2 písm. c)</t>
  </si>
  <si>
    <t>1729525083</t>
  </si>
  <si>
    <t>2/2026</t>
  </si>
  <si>
    <t>1729517288</t>
  </si>
  <si>
    <t>1/2026</t>
  </si>
  <si>
    <t>kterou se ruší obecně závazná vyhláška č. 1/2025</t>
  </si>
  <si>
    <t>zrušovací</t>
  </si>
  <si>
    <t>ústavní zákon č. 1/1993 Sb., Ústava České republiky - čl. 104 odst. 3 - zrušovací OZV</t>
  </si>
  <si>
    <t>1/2025: o místním poplatku za obecní systém odpadového hospodářství</t>
  </si>
  <si>
    <t>1729506767</t>
  </si>
  <si>
    <t>3/2025</t>
  </si>
  <si>
    <t>O zákazu konzumace alkoholických nápojů na veřejném prostranství</t>
  </si>
  <si>
    <t>2026-01-01</t>
  </si>
  <si>
    <t>veřejný pořádek - konzumace alkoholu</t>
  </si>
  <si>
    <t>zákon č. 128/2000 Sb., o obcích - § 10 písm. a) - konzumace alkoholu</t>
  </si>
  <si>
    <t>1615526951</t>
  </si>
  <si>
    <t>2/2025</t>
  </si>
  <si>
    <t>Obecně závazná vyhláška obce Čepí 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</si>
  <si>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</si>
  <si>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</si>
  <si>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1615524337</t>
  </si>
  <si>
    <t>1/2025</t>
  </si>
  <si>
    <t>o místním poplatku za obecní systém odpadového hospodářství</t>
  </si>
  <si>
    <t>2025-01-23</t>
  </si>
  <si>
    <t>3/2023: o místním poplatku za obecní systém odpadového hospodářství</t>
  </si>
  <si>
    <t>1/2026: kterou se ruší obecně závazná vyhláška č. 1/2025</t>
  </si>
  <si>
    <t>1461750481</t>
  </si>
  <si>
    <t>4/2023</t>
  </si>
  <si>
    <t>o místním poplatku ze psů</t>
  </si>
  <si>
    <t>2024-01-01</t>
  </si>
  <si>
    <t>místní poplatek ze psů</t>
  </si>
  <si>
    <t>zákon č. 565/1990 Sb., o místních poplatcích - § 14 - ze psů</t>
  </si>
  <si>
    <t>2/2021: Obecně závazná vyhláška obce Čepí č.  2/2021 o místním poplatku ze psů</t>
  </si>
  <si>
    <t>1277507226</t>
  </si>
  <si>
    <t>3/2023</t>
  </si>
  <si>
    <t>2/2023: Obecně závazná vyhláška obce Čepí č. 1/2022, o místním poplatku za obecní systém odpadového hospodářství</t>
  </si>
  <si>
    <t>1277504607</t>
  </si>
  <si>
    <t>2/2023</t>
  </si>
  <si>
    <t>Obecně závazná vyhláška obce Čepí č. 1/2022, o místním poplatku za obecní systém odpadového hospodářství</t>
  </si>
  <si>
    <t>2023-02-08</t>
  </si>
  <si>
    <t>1133380338</t>
  </si>
  <si>
    <t>1/2023</t>
  </si>
  <si>
    <t>Obecně závazná vyhláška obce Čepí č. 2/2022 O stanovení sytému shromažďování, sběru, přepravy, třídění, využívání  a odstraňování komunálních odpadů a nakládání se stavebním odpadem  na území obce Čepí</t>
  </si>
  <si>
    <t>systém odpadového hospodářství</t>
  </si>
  <si>
    <t>zákon č. 541/2020 Sb., o odpadech - § 59 odst. 4</t>
  </si>
  <si>
    <t>2/2025: Obecně závazná vyhláška obce Čepí o místním poplatku za obecní systém odpadového hospodářství</t>
  </si>
  <si>
    <t>1133376202</t>
  </si>
  <si>
    <t>1/2019</t>
  </si>
  <si>
    <t>Nařízení</t>
  </si>
  <si>
    <t>Nařízení obce č. 1 /2019, o zákazu podomního a pochůzkového prodeje na území obce Čepí</t>
  </si>
  <si>
    <t>2019-05-02</t>
  </si>
  <si>
    <t>Dle přechodného ustanovení</t>
  </si>
  <si>
    <t>regulace podomního a pochůzkového prodeje a nabízení služeb</t>
  </si>
  <si>
    <t xml:space="preserve">zákon č. 455/1991 Sb., živnostenský zákon - § 18 odst. 4 </t>
  </si>
  <si>
    <t>1132961029</t>
  </si>
  <si>
    <t>2/2021</t>
  </si>
  <si>
    <t>Obecně závazná vyhláška obce Čepí č.  2/2021 o místním poplatku ze psů</t>
  </si>
  <si>
    <t>2022-01-01</t>
  </si>
  <si>
    <t>4/2023: o místním poplatku ze psů</t>
  </si>
  <si>
    <t>1120472215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</si>
</sst>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1.7109375" customWidth="1"/>
    <col min="2" max="2" width="10.7109375" customWidth="1"/>
    <col min="3" max="3" width="9.7109375" customWidth="1"/>
    <col min="4" max="4" width="17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1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46183</v>
      </c>
      <c r="I2" s="1">
        <v>46210.61482633478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HYPERLINK("https://sbirkapp.gov.cz/detail/SPPAXL6AVXKZGQJ4", "https://sbirkapp.gov.cz/detail/SPPAXL6AVXKZGQJ4")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29</v>
      </c>
      <c r="H3" s="1">
        <v>46183</v>
      </c>
      <c r="I3" s="1">
        <v>46210.61374395367</v>
      </c>
      <c r="J3" t="s">
        <v>30</v>
      </c>
      <c r="K3" t="s">
        <v>31</v>
      </c>
      <c r="M3" t="s">
        <v>32</v>
      </c>
      <c r="N3" t="s">
        <v>33</v>
      </c>
      <c r="S3" t="b">
        <v>1</v>
      </c>
      <c r="U3" s="2">
        <f>HYPERLINK("https://sbirkapp.gov.cz/detail/SPP7PPXTPLBAVXGU", "https://sbirkapp.gov.cz/detail/SPP7PPXTPLBAVXGU")</f>
        <v>0</v>
      </c>
      <c r="V3" t="s">
        <v>36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37</v>
      </c>
      <c r="F4" t="s">
        <v>28</v>
      </c>
      <c r="G4" t="s">
        <v>38</v>
      </c>
      <c r="H4" s="1">
        <v>46183</v>
      </c>
      <c r="I4" s="1">
        <v>46210.61216196274</v>
      </c>
      <c r="J4" t="s">
        <v>30</v>
      </c>
      <c r="K4" t="s">
        <v>31</v>
      </c>
      <c r="M4" t="s">
        <v>39</v>
      </c>
      <c r="N4" t="s">
        <v>40</v>
      </c>
      <c r="P4" t="s">
        <v>41</v>
      </c>
      <c r="S4" t="b">
        <v>1</v>
      </c>
      <c r="U4" s="2">
        <f>HYPERLINK("https://sbirkapp.gov.cz/detail/SPPG7YQ7GR5HI6PA", "https://sbirkapp.gov.cz/detail/SPPG7YQ7GR5HI6PA")</f>
        <v>0</v>
      </c>
      <c r="V4" t="s">
        <v>42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43</v>
      </c>
      <c r="F5" t="s">
        <v>28</v>
      </c>
      <c r="G5" t="s">
        <v>44</v>
      </c>
      <c r="H5" s="1">
        <v>45992</v>
      </c>
      <c r="I5" s="1">
        <v>45995.56455329023</v>
      </c>
      <c r="J5" t="s">
        <v>45</v>
      </c>
      <c r="K5" t="s">
        <v>31</v>
      </c>
      <c r="M5" t="s">
        <v>46</v>
      </c>
      <c r="N5" t="s">
        <v>47</v>
      </c>
      <c r="S5" t="b">
        <v>1</v>
      </c>
      <c r="U5" s="2">
        <f>HYPERLINK("https://sbirkapp.gov.cz/detail/SPPFD4U5ELUCW44M", "https://sbirkapp.gov.cz/detail/SPPFD4U5ELUCW44M")</f>
        <v>0</v>
      </c>
      <c r="V5" t="s">
        <v>48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49</v>
      </c>
      <c r="F6" t="s">
        <v>28</v>
      </c>
      <c r="G6" t="s">
        <v>50</v>
      </c>
      <c r="H6" s="1">
        <v>45992</v>
      </c>
      <c r="I6" s="1">
        <v>45995.56237815232</v>
      </c>
      <c r="J6" t="s">
        <v>45</v>
      </c>
      <c r="K6" t="s">
        <v>31</v>
      </c>
      <c r="M6" t="s">
        <v>51</v>
      </c>
      <c r="N6" t="s">
        <v>52</v>
      </c>
      <c r="S6" t="b">
        <v>1</v>
      </c>
      <c r="U6" s="2">
        <f>HYPERLINK("https://sbirkapp.gov.cz/detail/SPPAT4Z7DRQ7CTXI", "https://sbirkapp.gov.cz/detail/SPPAT4Z7DRQ7CTXI")</f>
        <v>0</v>
      </c>
      <c r="V6" t="s">
        <v>53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54</v>
      </c>
      <c r="F7" t="s">
        <v>28</v>
      </c>
      <c r="G7" t="s">
        <v>55</v>
      </c>
      <c r="H7" s="1">
        <v>45621</v>
      </c>
      <c r="I7" s="1">
        <v>45665.55764816669</v>
      </c>
      <c r="J7" t="s">
        <v>56</v>
      </c>
      <c r="K7" t="s">
        <v>31</v>
      </c>
      <c r="M7" t="s">
        <v>51</v>
      </c>
      <c r="N7" t="s">
        <v>52</v>
      </c>
      <c r="P7" t="s">
        <v>57</v>
      </c>
      <c r="R7" t="s">
        <v>58</v>
      </c>
      <c r="S7" t="b">
        <v>0</v>
      </c>
      <c r="T7" s="1">
        <v>46225</v>
      </c>
      <c r="U7" s="2">
        <f>HYPERLINK("https://sbirkapp.gov.cz/detail/SPPN2OZAXSCPL5SI", "https://sbirkapp.gov.cz/detail/SPPN2OZAXSCPL5SI")</f>
        <v>0</v>
      </c>
      <c r="V7" t="s">
        <v>59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60</v>
      </c>
      <c r="F8" t="s">
        <v>28</v>
      </c>
      <c r="G8" t="s">
        <v>61</v>
      </c>
      <c r="H8" s="1">
        <v>45250</v>
      </c>
      <c r="I8" s="1">
        <v>45257.6208779926</v>
      </c>
      <c r="J8" t="s">
        <v>62</v>
      </c>
      <c r="K8" t="s">
        <v>31</v>
      </c>
      <c r="M8" t="s">
        <v>63</v>
      </c>
      <c r="N8" t="s">
        <v>64</v>
      </c>
      <c r="P8" t="s">
        <v>65</v>
      </c>
      <c r="S8" t="b">
        <v>1</v>
      </c>
      <c r="U8" s="2">
        <f>HYPERLINK("https://sbirkapp.gov.cz/detail/SPPIFWOFJ7VSJVWA", "https://sbirkapp.gov.cz/detail/SPPIFWOFJ7VSJVWA")</f>
        <v>0</v>
      </c>
      <c r="V8" t="s">
        <v>66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67</v>
      </c>
      <c r="F9" t="s">
        <v>28</v>
      </c>
      <c r="G9" t="s">
        <v>55</v>
      </c>
      <c r="H9" s="1">
        <v>45250</v>
      </c>
      <c r="I9" s="1">
        <v>45257.61867549844</v>
      </c>
      <c r="J9" t="s">
        <v>62</v>
      </c>
      <c r="K9" t="s">
        <v>31</v>
      </c>
      <c r="M9" t="s">
        <v>51</v>
      </c>
      <c r="N9" t="s">
        <v>52</v>
      </c>
      <c r="P9" t="s">
        <v>68</v>
      </c>
      <c r="R9" t="s">
        <v>41</v>
      </c>
      <c r="S9" t="b">
        <v>0</v>
      </c>
      <c r="T9" s="1">
        <v>45680</v>
      </c>
      <c r="U9" s="2">
        <f>HYPERLINK("https://sbirkapp.gov.cz/detail/SPPQ4YUODKIOJVQC", "https://sbirkapp.gov.cz/detail/SPPQ4YUODKIOJVQC")</f>
        <v>0</v>
      </c>
      <c r="V9" t="s">
        <v>69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70</v>
      </c>
      <c r="F10" t="s">
        <v>28</v>
      </c>
      <c r="G10" t="s">
        <v>71</v>
      </c>
      <c r="H10" s="1">
        <v>44909</v>
      </c>
      <c r="I10" s="1">
        <v>44950.57616516524</v>
      </c>
      <c r="J10" t="s">
        <v>72</v>
      </c>
      <c r="K10" t="s">
        <v>31</v>
      </c>
      <c r="M10" t="s">
        <v>51</v>
      </c>
      <c r="N10" t="s">
        <v>52</v>
      </c>
      <c r="R10" t="s">
        <v>57</v>
      </c>
      <c r="S10" t="b">
        <v>0</v>
      </c>
      <c r="T10" s="1">
        <v>45292</v>
      </c>
      <c r="U10" s="2">
        <f>HYPERLINK("https://sbirkapp.gov.cz/detail/SPPLOMEROQ64YNLG", "https://sbirkapp.gov.cz/detail/SPPLOMEROQ64YNLG")</f>
        <v>0</v>
      </c>
      <c r="V10" t="s">
        <v>73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74</v>
      </c>
      <c r="F11" t="s">
        <v>28</v>
      </c>
      <c r="G11" t="s">
        <v>75</v>
      </c>
      <c r="H11" s="1">
        <v>44909</v>
      </c>
      <c r="I11" s="1">
        <v>44950.57184478238</v>
      </c>
      <c r="J11" t="s">
        <v>72</v>
      </c>
      <c r="K11" t="s">
        <v>31</v>
      </c>
      <c r="M11" t="s">
        <v>76</v>
      </c>
      <c r="N11" t="s">
        <v>77</v>
      </c>
      <c r="R11" t="s">
        <v>78</v>
      </c>
      <c r="S11" t="b">
        <v>1</v>
      </c>
      <c r="U11" s="2">
        <f>HYPERLINK("https://sbirkapp.gov.cz/detail/SPPH7VJH66EEARSE", "https://sbirkapp.gov.cz/detail/SPPH7VJH66EEARSE")</f>
        <v>0</v>
      </c>
      <c r="V11" t="s">
        <v>79</v>
      </c>
      <c r="W11">
        <v>3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80</v>
      </c>
      <c r="F12" t="s">
        <v>81</v>
      </c>
      <c r="G12" t="s">
        <v>82</v>
      </c>
      <c r="H12" s="1">
        <v>43570</v>
      </c>
      <c r="I12" s="1">
        <v>44949.76520832376</v>
      </c>
      <c r="J12" t="s">
        <v>83</v>
      </c>
      <c r="K12" t="s">
        <v>84</v>
      </c>
      <c r="L12" s="1">
        <v>43572</v>
      </c>
      <c r="M12" t="s">
        <v>85</v>
      </c>
      <c r="N12" t="s">
        <v>86</v>
      </c>
      <c r="S12" t="b">
        <v>1</v>
      </c>
      <c r="U12" s="2">
        <f>HYPERLINK("https://sbirkapp.gov.cz/detail/SPPI3MIMI6MYL7LW", "https://sbirkapp.gov.cz/detail/SPPI3MIMI6MYL7LW")</f>
        <v>0</v>
      </c>
      <c r="V12" t="s">
        <v>87</v>
      </c>
      <c r="W12">
        <v>3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88</v>
      </c>
      <c r="F13" t="s">
        <v>28</v>
      </c>
      <c r="G13" t="s">
        <v>89</v>
      </c>
      <c r="H13" s="1">
        <v>44504</v>
      </c>
      <c r="I13" s="1">
        <v>44917.45564595389</v>
      </c>
      <c r="J13" t="s">
        <v>90</v>
      </c>
      <c r="K13" t="s">
        <v>84</v>
      </c>
      <c r="L13" s="1">
        <v>44515</v>
      </c>
      <c r="M13" t="s">
        <v>63</v>
      </c>
      <c r="N13" t="s">
        <v>64</v>
      </c>
      <c r="R13" t="s">
        <v>91</v>
      </c>
      <c r="S13" t="b">
        <v>0</v>
      </c>
      <c r="T13" s="1">
        <v>45292</v>
      </c>
      <c r="U13" s="2">
        <f>HYPERLINK("https://sbirkapp.gov.cz/detail/SPPW2T6FP6TPD764", "https://sbirkapp.gov.cz/detail/SPPW2T6FP6TPD764")</f>
        <v>0</v>
      </c>
      <c r="V13" t="s">
        <v>92</v>
      </c>
      <c r="W1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2026-08-25T11:57:29Z</dcterms:created>
  <dcterms:modified xsi:type="dcterms:W3CDTF">2026-08-25T11:57:29Z</dcterms:modified>
</cp:coreProperties>
</file>