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<sst xmlns="http://schemas.openxmlformats.org/spreadsheetml/2006/main" count="235" uniqueCount="130">
  <si>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</si>
  <si>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</si>
  <si>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</si>
  <si>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</si>
  <si>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</si>
  <si>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</si>
  <si>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</si>
  <si>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</si>
  <si>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</si>
  <si>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</si>
  <si>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</si>
  <si>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</si>
  <si>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</si>
  <si>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</si>
  <si>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</si>
  <si>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</si>
  <si>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</si>
  <si>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</si>
  <si>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</si>
  <si>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</si>
  <si>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</si>
  <si>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</si>
  <si>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</si>
  <si>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Ivanovice na Hané</t>
  </si>
  <si>
    <t>00291846</t>
  </si>
  <si>
    <t>hqrbdwa</t>
  </si>
  <si>
    <t>Jihomoravský kraj</t>
  </si>
  <si>
    <t>1/2026</t>
  </si>
  <si>
    <t>Obecně závazná vyhláška</t>
  </si>
  <si>
    <t>o místním poplatku za obecní systém odpadového hospodářství</t>
  </si>
  <si>
    <t>2027-01-01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</si>
  <si>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</si>
  <si>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</si>
  <si>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</si>
  <si>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3/2023: o místní poplatku za obecní systém odpadového hospodářství</t>
  </si>
  <si>
    <t>1771632834</t>
  </si>
  <si>
    <t>3/2025</t>
  </si>
  <si>
    <t>o regulaci zacházení s pyrotechnickými výrobky</t>
  </si>
  <si>
    <t>2025-12-25</t>
  </si>
  <si>
    <t>pyrotechnické výrobky</t>
  </si>
  <si>
    <t>zákon č. 206/2015 Sb., zákon o pyrotechnice - § 35c</t>
  </si>
  <si>
    <t>1618684501</t>
  </si>
  <si>
    <t>2/2025</t>
  </si>
  <si>
    <t>kterou se zrušuje obecně závazná vyhláška č. 1/2005, Podmínky k zabezpečení požární ochrany při akcích, kterých se zúčastní větší počet osob, ze dne 23.6.2005</t>
  </si>
  <si>
    <t>2025-06-28</t>
  </si>
  <si>
    <t>zrušovací</t>
  </si>
  <si>
    <t>ústavní zákon č. 1/1993 Sb., Ústava České republiky - čl. 104 odst. 3 - zrušovací OZV</t>
  </si>
  <si>
    <t>1/2005: Podmínky k zabezpečení požární ochrany při akcích, kterých se zúčastní větší počet osob</t>
  </si>
  <si>
    <t>1538702128</t>
  </si>
  <si>
    <t>1/2025</t>
  </si>
  <si>
    <t>kterou se zakazuje požívání alkoholických nápojů za účelem zabezpečení místních záležitostí veřejného pořádku na vymezených veřejných prostranstvích</t>
  </si>
  <si>
    <t>2025-03-22</t>
  </si>
  <si>
    <t>veřejný pořádek - konzumace alkoholu</t>
  </si>
  <si>
    <t>zákon č. 128/2000 Sb., o obcích - § 10 písm. a) - konzumace alkoholu</t>
  </si>
  <si>
    <t>1490646517</t>
  </si>
  <si>
    <t>1/2014</t>
  </si>
  <si>
    <t>Nařízení</t>
  </si>
  <si>
    <t>Tržní řád</t>
  </si>
  <si>
    <t>2014-12-01</t>
  </si>
  <si>
    <t>Dle přechodného ustanovení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</si>
  <si>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</si>
  <si>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</si>
  <si>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1450076930</t>
  </si>
  <si>
    <t>4/2024</t>
  </si>
  <si>
    <t>kterou se mění obecně závazná vyhláška města Ivanovice na Hané č. 2/2024 o stanovení obecního systému odpadového hospodářství</t>
  </si>
  <si>
    <t>2024-12-21</t>
  </si>
  <si>
    <t>systém odpadového hospodářství</t>
  </si>
  <si>
    <t>zákon č. 541/2020 Sb., o odpadech - § 59 odst. 4</t>
  </si>
  <si>
    <t>2/2024: o stanovení obecního systému odpadového hospodářství</t>
  </si>
  <si>
    <t>1449215702</t>
  </si>
  <si>
    <t>1/2021</t>
  </si>
  <si>
    <t>kterým se vymezují oblasti města, ve kterých lze místní komunikace nebo jejich určené úseky užít ke stání vozidla jen za sjednanou cenu</t>
  </si>
  <si>
    <t>2021-07-01</t>
  </si>
  <si>
    <t xml:space="preserve">pozemní komunikace - zpoplatnění stání a odstavení </t>
  </si>
  <si>
    <t xml:space="preserve">zákon č. 13/1997 Sb., o pozemních komunikacích - § 23 odst. 1 </t>
  </si>
  <si>
    <t>1434095221</t>
  </si>
  <si>
    <t>1/2013</t>
  </si>
  <si>
    <t>o zřízení městské policie</t>
  </si>
  <si>
    <t>2013-01-18</t>
  </si>
  <si>
    <t>obecní policie</t>
  </si>
  <si>
    <t xml:space="preserve">zákon č. 553/1991 Sb., o obecní policii - § 1 odst. 1 </t>
  </si>
  <si>
    <t>1434085787</t>
  </si>
  <si>
    <t>1/2005</t>
  </si>
  <si>
    <t>Podmínky k zabezpečení požární ochrany při akcích, kterých se zúčastní větší počet osob</t>
  </si>
  <si>
    <t>2005-06-24</t>
  </si>
  <si>
    <t>požární ochrana - podmínky při akcích</t>
  </si>
  <si>
    <t>zákon č. 133/1985 Sb., o požární ochraně - § 29 odst. 1 písm. o) bod 2</t>
  </si>
  <si>
    <t>2/2025: kterou se zrušuje obecně závazná vyhláška č. 1/2005, Podmínky k zabezpečení požární ochrany při akcích, kterých se zúčastní větší počet osob, ze dne 23.6.2005; 2/2025: kterou se zrušuje obecně závazná vyhláška č. 1/2005, Podmínky k zabezpečení požární ochrany při akcích, kterých se zúčastní větší počet osob, ze dne 23.6.2005</t>
  </si>
  <si>
    <t>1434081908</t>
  </si>
  <si>
    <t>3/2024</t>
  </si>
  <si>
    <t>kterou se zrušuje obecně závazná vyhláška č. 1/2011 Požární řád města</t>
  </si>
  <si>
    <t>2024-10-31</t>
  </si>
  <si>
    <t>1426605450</t>
  </si>
  <si>
    <t>1/2016</t>
  </si>
  <si>
    <t>k zajištění udržování čistoty ulic a jiných veřejných prostranství k ochraně životního prostředí, zeleně v zástavbě a ostatní veřejné zeleně</t>
  </si>
  <si>
    <t>2016-04-14</t>
  </si>
  <si>
    <t>veřejný pořádek - údržba a ochrana veřejné zeleně</t>
  </si>
  <si>
    <t>zákon č. 128/2000 Sb., o obcích - § 10 písm. c) - údržba a ochrana veřejné zeleně</t>
  </si>
  <si>
    <t>1425276816</t>
  </si>
  <si>
    <t>2/2024</t>
  </si>
  <si>
    <t>o stanovení obecního systému odpadového hospodářství</t>
  </si>
  <si>
    <t>2024-10-29; 2025-01-01</t>
  </si>
  <si>
    <t>4/2024: kterou se mění obecně závazná vyhláška města Ivanovice na Hané č. 2/2024 o stanovení obecního systému odpadového hospodářství</t>
  </si>
  <si>
    <t>1425200529</t>
  </si>
  <si>
    <t>1/2024</t>
  </si>
  <si>
    <t>o stanovení koeficientu daně z nemovitých věcí</t>
  </si>
  <si>
    <t>2025-01-01</t>
  </si>
  <si>
    <t>daň z nemovitých věcí - místní koeficient</t>
  </si>
  <si>
    <t>zákon č. 338/1992 Sb., o dani z nemovitých věcí - § 12 odst. 1 písm. a) bod 1</t>
  </si>
  <si>
    <t>1425139810</t>
  </si>
  <si>
    <t>3/2023</t>
  </si>
  <si>
    <t>o místní poplatku za obecní systém odpadového hospodářství</t>
  </si>
  <si>
    <t>2024-01-01</t>
  </si>
  <si>
    <t>1/2022: Obecně závazná vyhláška města Ivanovice na Hané o místním poplatku za obecní systém odpadového hospodářstvíí</t>
  </si>
  <si>
    <t>1/2026: o místním poplatku za obecní systém odpadového hospodářství</t>
  </si>
  <si>
    <t>1282956910</t>
  </si>
  <si>
    <t>2/2023</t>
  </si>
  <si>
    <t>o místním poplatku ze psů</t>
  </si>
  <si>
    <t>místní poplatek ze psů</t>
  </si>
  <si>
    <t>zákon č. 565/1990 Sb., o místních poplatcích - § 14 - ze psů</t>
  </si>
  <si>
    <t>1282955530</t>
  </si>
  <si>
    <t>1/2023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</si>
  <si>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</si>
  <si>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</si>
  <si>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</si>
  <si>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1282954901</t>
  </si>
  <si>
    <t>1/2022</t>
  </si>
  <si>
    <t>Obecně závazná vyhláška města Ivanovice na Hané o místním poplatku za obecní systém odpadového hospodářstvíí</t>
  </si>
  <si>
    <t>2023-01-01</t>
  </si>
  <si>
    <t>1114207544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</si>
</sst>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24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62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46288</v>
      </c>
      <c r="I2" s="1">
        <v>46289.58096274049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HYPERLINK("https://sbirkapp.gov.cz/detail/SPPFC4KTJ7TA7I3W", "https://sbirkapp.gov.cz/detail/SPPFC4KTJ7TA7I3W")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46000</v>
      </c>
      <c r="I3" s="1">
        <v>46001.48001818739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HYPERLINK("https://sbirkapp.gov.cz/detail/SPPHHD3BRYMWW6JO", "https://sbirkapp.gov.cz/detail/SPPHHD3BRYMWW6JO")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45820</v>
      </c>
      <c r="I4" s="1">
        <v>45821.5728793516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HYPERLINK("https://sbirkapp.gov.cz/detail/SPPWVYEIL6FVB5CE", "https://sbirkapp.gov.cz/detail/SPPWVYEIL6FVB5CE")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45722</v>
      </c>
      <c r="I5" s="1">
        <v>45723.41565311365</v>
      </c>
      <c r="J5" t="s">
        <v>51</v>
      </c>
      <c r="K5" t="s">
        <v>31</v>
      </c>
      <c r="M5" t="s">
        <v>52</v>
      </c>
      <c r="N5" t="s">
        <v>53</v>
      </c>
      <c r="S5" t="b">
        <v>1</v>
      </c>
      <c r="U5" s="2">
        <f>HYPERLINK("https://sbirkapp.gov.cz/detail/SPP2IS7A7COABHAK", "https://sbirkapp.gov.cz/detail/SPP2IS7A7COABHAK")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56</v>
      </c>
      <c r="G6" t="s">
        <v>57</v>
      </c>
      <c r="H6" s="1">
        <v>41955</v>
      </c>
      <c r="I6" s="1">
        <v>45635.56331155702</v>
      </c>
      <c r="J6" t="s">
        <v>58</v>
      </c>
      <c r="K6" t="s">
        <v>59</v>
      </c>
      <c r="L6" s="1">
        <v>41956</v>
      </c>
      <c r="M6" t="s">
        <v>60</v>
      </c>
      <c r="N6" t="s">
        <v>61</v>
      </c>
      <c r="S6" t="b">
        <v>1</v>
      </c>
      <c r="U6" s="2">
        <f>HYPERLINK("https://sbirkapp.gov.cz/detail/SPPNSTTGAWSU6MPI", "https://sbirkapp.gov.cz/detail/SPPNSTTGAWSU6MPI")</f>
        <v>0</v>
      </c>
      <c r="V6" t="s">
        <v>62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45630</v>
      </c>
      <c r="I7" s="1">
        <v>45632.46294770449</v>
      </c>
      <c r="J7" t="s">
        <v>65</v>
      </c>
      <c r="K7" t="s">
        <v>31</v>
      </c>
      <c r="M7" t="s">
        <v>66</v>
      </c>
      <c r="N7" t="s">
        <v>67</v>
      </c>
      <c r="O7" t="s">
        <v>68</v>
      </c>
      <c r="S7" t="b">
        <v>1</v>
      </c>
      <c r="U7" s="2">
        <f>HYPERLINK("https://sbirkapp.gov.cz/detail/SPPHHGJ3K33MG3XK", "https://sbirkapp.gov.cz/detail/SPPHHGJ3K33MG3XK")</f>
        <v>0</v>
      </c>
      <c r="V7" t="s">
        <v>69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56</v>
      </c>
      <c r="G8" t="s">
        <v>71</v>
      </c>
      <c r="H8" s="1">
        <v>44349</v>
      </c>
      <c r="I8" s="1">
        <v>45600.53079794101</v>
      </c>
      <c r="J8" t="s">
        <v>72</v>
      </c>
      <c r="K8" t="s">
        <v>59</v>
      </c>
      <c r="L8" s="1">
        <v>44358</v>
      </c>
      <c r="M8" t="s">
        <v>73</v>
      </c>
      <c r="N8" t="s">
        <v>74</v>
      </c>
      <c r="S8" t="b">
        <v>1</v>
      </c>
      <c r="U8" s="2">
        <f>HYPERLINK("https://sbirkapp.gov.cz/detail/SPP5E5NRS7BBJFMA", "https://sbirkapp.gov.cz/detail/SPP5E5NRS7BBJFMA")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41291</v>
      </c>
      <c r="I9" s="1">
        <v>45600.5205269589</v>
      </c>
      <c r="J9" t="s">
        <v>78</v>
      </c>
      <c r="K9" t="s">
        <v>59</v>
      </c>
      <c r="L9" s="1">
        <v>41292</v>
      </c>
      <c r="M9" t="s">
        <v>79</v>
      </c>
      <c r="N9" t="s">
        <v>80</v>
      </c>
      <c r="S9" t="b">
        <v>1</v>
      </c>
      <c r="U9" s="2">
        <f>HYPERLINK("https://sbirkapp.gov.cz/detail/SPPTICU6A6TPETQY", "https://sbirkapp.gov.cz/detail/SPPTICU6A6TPETQY")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38526</v>
      </c>
      <c r="I10" s="1">
        <v>45600.51529980973</v>
      </c>
      <c r="J10" t="s">
        <v>84</v>
      </c>
      <c r="K10" t="s">
        <v>59</v>
      </c>
      <c r="L10" s="1">
        <v>38527</v>
      </c>
      <c r="M10" t="s">
        <v>85</v>
      </c>
      <c r="N10" t="s">
        <v>86</v>
      </c>
      <c r="R10" t="s">
        <v>87</v>
      </c>
      <c r="S10" t="b">
        <v>0</v>
      </c>
      <c r="T10" s="1">
        <v>45836</v>
      </c>
      <c r="U10" s="2">
        <f>HYPERLINK("https://sbirkapp.gov.cz/detail/SPPGB4MULHNFEGKE", "https://sbirkapp.gov.cz/detail/SPPGB4MULHNFEGKE")</f>
        <v>0</v>
      </c>
      <c r="V10" t="s">
        <v>88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89</v>
      </c>
      <c r="F11" t="s">
        <v>28</v>
      </c>
      <c r="G11" t="s">
        <v>90</v>
      </c>
      <c r="H11" s="1">
        <v>45575</v>
      </c>
      <c r="I11" s="1">
        <v>45581.70466875963</v>
      </c>
      <c r="J11" t="s">
        <v>91</v>
      </c>
      <c r="K11" t="s">
        <v>31</v>
      </c>
      <c r="M11" t="s">
        <v>45</v>
      </c>
      <c r="N11" t="s">
        <v>46</v>
      </c>
      <c r="S11" t="b">
        <v>1</v>
      </c>
      <c r="U11" s="2">
        <f>HYPERLINK("https://sbirkapp.gov.cz/detail/SPPQI6FBAW4FGAQE", "https://sbirkapp.gov.cz/detail/SPPQI6FBAW4FGAQE")</f>
        <v>0</v>
      </c>
      <c r="V11" t="s">
        <v>92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42452</v>
      </c>
      <c r="I12" s="1">
        <v>45579.65809715053</v>
      </c>
      <c r="J12" t="s">
        <v>95</v>
      </c>
      <c r="K12" t="s">
        <v>59</v>
      </c>
      <c r="L12" s="1">
        <v>42458</v>
      </c>
      <c r="M12" t="s">
        <v>96</v>
      </c>
      <c r="N12" t="s">
        <v>97</v>
      </c>
      <c r="S12" t="b">
        <v>1</v>
      </c>
      <c r="U12" s="2">
        <f>HYPERLINK("https://sbirkapp.gov.cz/detail/SPPSL4O4NDTT4KII", "https://sbirkapp.gov.cz/detail/SPPSL4O4NDTT4KII")</f>
        <v>0</v>
      </c>
      <c r="V12" t="s">
        <v>98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45575</v>
      </c>
      <c r="I13" s="1">
        <v>45579.59582916622</v>
      </c>
      <c r="J13" t="s">
        <v>101</v>
      </c>
      <c r="K13" t="s">
        <v>31</v>
      </c>
      <c r="M13" t="s">
        <v>66</v>
      </c>
      <c r="N13" t="s">
        <v>67</v>
      </c>
      <c r="Q13" t="s">
        <v>102</v>
      </c>
      <c r="S13" t="b">
        <v>1</v>
      </c>
      <c r="U13" s="2">
        <f>HYPERLINK("https://sbirkapp.gov.cz/detail/SPPI5TVGWEFKNF42", "https://sbirkapp.gov.cz/detail/SPPI5TVGWEFKNF42")</f>
        <v>0</v>
      </c>
      <c r="V13" t="s">
        <v>103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105</v>
      </c>
      <c r="H14" s="1">
        <v>45575</v>
      </c>
      <c r="I14" s="1">
        <v>45579.55102099294</v>
      </c>
      <c r="J14" t="s">
        <v>106</v>
      </c>
      <c r="K14" t="s">
        <v>31</v>
      </c>
      <c r="M14" t="s">
        <v>107</v>
      </c>
      <c r="N14" t="s">
        <v>108</v>
      </c>
      <c r="S14" t="b">
        <v>1</v>
      </c>
      <c r="U14" s="2">
        <f>HYPERLINK("https://sbirkapp.gov.cz/detail/SPP2ZJSTB2T7HMBY", "https://sbirkapp.gov.cz/detail/SPP2ZJSTB2T7HMBY")</f>
        <v>0</v>
      </c>
      <c r="V14" t="s">
        <v>109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28</v>
      </c>
      <c r="G15" t="s">
        <v>111</v>
      </c>
      <c r="H15" s="1">
        <v>45264</v>
      </c>
      <c r="I15" s="1">
        <v>45268.39407171036</v>
      </c>
      <c r="J15" t="s">
        <v>112</v>
      </c>
      <c r="K15" t="s">
        <v>31</v>
      </c>
      <c r="M15" t="s">
        <v>32</v>
      </c>
      <c r="N15" t="s">
        <v>33</v>
      </c>
      <c r="P15" t="s">
        <v>113</v>
      </c>
      <c r="R15" t="s">
        <v>114</v>
      </c>
      <c r="S15" t="b">
        <v>1</v>
      </c>
      <c r="T15" s="1">
        <v>46388</v>
      </c>
      <c r="U15" s="2">
        <f>HYPERLINK("https://sbirkapp.gov.cz/detail/SPPAYMTSIOAGJY36", "https://sbirkapp.gov.cz/detail/SPPAYMTSIOAGJY36")</f>
        <v>0</v>
      </c>
      <c r="V15" t="s">
        <v>115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117</v>
      </c>
      <c r="H16" s="1">
        <v>45264</v>
      </c>
      <c r="I16" s="1">
        <v>45268.39243980758</v>
      </c>
      <c r="J16" t="s">
        <v>112</v>
      </c>
      <c r="K16" t="s">
        <v>31</v>
      </c>
      <c r="M16" t="s">
        <v>118</v>
      </c>
      <c r="N16" t="s">
        <v>119</v>
      </c>
      <c r="S16" t="b">
        <v>1</v>
      </c>
      <c r="U16" s="2">
        <f>HYPERLINK("https://sbirkapp.gov.cz/detail/SPP7KFWM5CGYVRWG", "https://sbirkapp.gov.cz/detail/SPP7KFWM5CGYVRWG")</f>
        <v>0</v>
      </c>
      <c r="V16" t="s">
        <v>120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121</v>
      </c>
      <c r="F17" t="s">
        <v>28</v>
      </c>
      <c r="G17" t="s">
        <v>122</v>
      </c>
      <c r="H17" s="1">
        <v>45264</v>
      </c>
      <c r="I17" s="1">
        <v>45268.39136310314</v>
      </c>
      <c r="J17" t="s">
        <v>112</v>
      </c>
      <c r="K17" t="s">
        <v>31</v>
      </c>
      <c r="M17" t="s">
        <v>123</v>
      </c>
      <c r="N17" t="s">
        <v>124</v>
      </c>
      <c r="S17" t="b">
        <v>1</v>
      </c>
      <c r="U17" s="2">
        <f>HYPERLINK("https://sbirkapp.gov.cz/detail/SPPN7I4AFQZL4AUQ", "https://sbirkapp.gov.cz/detail/SPPN7I4AFQZL4AUQ")</f>
        <v>0</v>
      </c>
      <c r="V17" t="s">
        <v>125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126</v>
      </c>
      <c r="F18" t="s">
        <v>28</v>
      </c>
      <c r="G18" t="s">
        <v>127</v>
      </c>
      <c r="H18" s="1">
        <v>44903</v>
      </c>
      <c r="I18" s="1">
        <v>44904.41407201509</v>
      </c>
      <c r="J18" t="s">
        <v>128</v>
      </c>
      <c r="K18" t="s">
        <v>31</v>
      </c>
      <c r="M18" t="s">
        <v>32</v>
      </c>
      <c r="N18" t="s">
        <v>33</v>
      </c>
      <c r="R18" t="s">
        <v>34</v>
      </c>
      <c r="S18" t="b">
        <v>0</v>
      </c>
      <c r="T18" s="1">
        <v>45292</v>
      </c>
      <c r="U18" s="2">
        <f>HYPERLINK("https://sbirkapp.gov.cz/detail/SPPASJN2UK7QUL4A", "https://sbirkapp.gov.cz/detail/SPPASJN2UK7QUL4A")</f>
        <v>0</v>
      </c>
      <c r="V18" t="s">
        <v>129</v>
      </c>
      <c r="W1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2026-10-25T02:03:21Z</dcterms:created>
  <dcterms:modified xsi:type="dcterms:W3CDTF">2026-10-25T02:03:21Z</dcterms:modified>
</cp:coreProperties>
</file>