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<sst xmlns="http://schemas.openxmlformats.org/spreadsheetml/2006/main" count="309" uniqueCount="157">
  <si>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</si>
  <si>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</si>
  <si>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</si>
  <si>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</si>
  <si>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</si>
  <si>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</si>
  <si>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</si>
  <si>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</si>
  <si>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</si>
  <si>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</si>
  <si>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</si>
  <si>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</si>
  <si>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</si>
  <si>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</si>
  <si>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</si>
  <si>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</si>
  <si>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</si>
  <si>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</si>
  <si>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</si>
  <si>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</si>
  <si>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</si>
  <si>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</si>
  <si>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</si>
  <si>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TEPLICE NAD METUJÍ</t>
  </si>
  <si>
    <t>00273139</t>
  </si>
  <si>
    <t>bfdba37</t>
  </si>
  <si>
    <t>Královéhradecký kraj</t>
  </si>
  <si>
    <t>4/2026</t>
  </si>
  <si>
    <t>Obecně závazná vyhláška</t>
  </si>
  <si>
    <t>Obecně závazná vyhláška města Teplice nad Metují o stanovení obecního systému odpadového hospodářství</t>
  </si>
  <si>
    <t>2026-01-31</t>
  </si>
  <si>
    <t>Běžný</t>
  </si>
  <si>
    <t>systém odpadového hospodářství</t>
  </si>
  <si>
    <t>zákon č. 541/2020 Sb., o odpadech - § 59 odst. 4</t>
  </si>
  <si>
    <t>2/2022: Obecně závazná vyhláška města Teplice nad Metují o stanovení obecního systému odpadového hospodářství</t>
  </si>
  <si>
    <t>1635619046</t>
  </si>
  <si>
    <t>3/2026</t>
  </si>
  <si>
    <t>Obecně závazná vyhláška města Teplice nad Metují, kterou se reguluje konzumace alkoholických nápojů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</si>
  <si>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</si>
  <si>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</si>
  <si>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4/2015: O ZÁKAZU KONZUMACE ALKOHOLICKÝCH NÁPOJŮ NA VEŘEJNÉM PROSTRANSTVÍ A REGULACI HLUČNÝCH ČINNOSTÍ</t>
  </si>
  <si>
    <t>1635617473</t>
  </si>
  <si>
    <t>2/2026</t>
  </si>
  <si>
    <t>Obecně závazná vyhláška města TEPLICE NAD METUJÍ o regulaci zacházení s pyrotechnickými výrobky</t>
  </si>
  <si>
    <t>pyrotechnické výrobky</t>
  </si>
  <si>
    <t>zákon č. 206/2015 Sb., zákon o pyrotechnice - § 35c</t>
  </si>
  <si>
    <t>1/2023: Obecně závazná vyhláška o regulaci používání zábavní pyrotechniky</t>
  </si>
  <si>
    <t>1635608586</t>
  </si>
  <si>
    <t>1/2026</t>
  </si>
  <si>
    <t>Obecně závazná vyhláška města Teplice nad Metují o regulaci hlučných činností</t>
  </si>
  <si>
    <t>veřejný pořádek - hlučné činnosti</t>
  </si>
  <si>
    <t>zákon č. 128/2000 Sb., o obcích - § 10 písm. a) - hlučné činnosti</t>
  </si>
  <si>
    <t>1635606359</t>
  </si>
  <si>
    <t>1/2025</t>
  </si>
  <si>
    <t>Obecně závazná vyhláška města Teplice nad Metují kterou se ruší obecně závazná vyhláška č. 1/2010</t>
  </si>
  <si>
    <t>2025-10-30</t>
  </si>
  <si>
    <t>zrušovací</t>
  </si>
  <si>
    <t>ústavní zákon č. 1/1993 Sb., Ústava České republiky - čl. 104 odst. 3 - zrušovací OZV</t>
  </si>
  <si>
    <t>1/2010: OBECNĚ ZÁVAZNÁ VYHLÁŠKA č. 1/2010 O MÍSTNÍM POPLATKU ZA PROVOZOVANÝ VÝHERNÍ HRACÍ PŘÍSTROJ NEBO JINÉ TECHNICKÉ HERNÍ ZAŘÍZENÍ POVOLENÉ MINISTERSTVEM FINANCÍ</t>
  </si>
  <si>
    <t>1592050591</t>
  </si>
  <si>
    <t>3/2024</t>
  </si>
  <si>
    <t>Obecně závazná vyhláška města TEPLICE NAD METUJÍ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</si>
  <si>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</si>
  <si>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</si>
  <si>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</si>
  <si>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Obecně závazná vyhláška Města TEPLICE NAD METUJÍ, o místním poplatku za obecní systém odpadového hospodářství</t>
  </si>
  <si>
    <t>1448755736</t>
  </si>
  <si>
    <t>7/2012</t>
  </si>
  <si>
    <t>O OCHRANĚ A ÚDRŽBĚ ZELENĚ NA ÚZEMÍ MĚSTA</t>
  </si>
  <si>
    <t>2013-01-01</t>
  </si>
  <si>
    <t>Dle přechodného ustanovení</t>
  </si>
  <si>
    <t>veřejný pořádek - údržba a ochrana veřejné zeleně</t>
  </si>
  <si>
    <t>zákon č. 128/2000 Sb., o obcích - § 10 písm. c) - údržba a ochrana veřejné zeleně</t>
  </si>
  <si>
    <t>1395943835</t>
  </si>
  <si>
    <t>4/2015</t>
  </si>
  <si>
    <t>O ZÁKAZU KONZUMACE ALKOHOLICKÝCH NÁPOJŮ NA VEŘEJNÉM PROSTRANSTVÍ A REGULACI HLUČNÝCH ČINNOSTÍ</t>
  </si>
  <si>
    <t>2015-12-31</t>
  </si>
  <si>
    <t>veřejný pořádek - konzumace alkoholu; veřejný pořádek - hlučné činnosti</t>
  </si>
  <si>
    <t>zákon č. 128/2000 Sb., o obcích - § 10 písm. a) - konzumace alkoholu; zákon č. 128/2000 Sb., o obcích - § 10 písm. a) - hlučné činnosti</t>
  </si>
  <si>
    <t>3/2026: Obecně závazná vyhláška města Teplice nad Metují, kterou se reguluje konzumace alkoholických nápojů</t>
  </si>
  <si>
    <t>1395942537</t>
  </si>
  <si>
    <t>183/2006</t>
  </si>
  <si>
    <t>VÝMAZ</t>
  </si>
  <si>
    <t>-</t>
  </si>
  <si>
    <t>1395941426</t>
  </si>
  <si>
    <t>1/2010</t>
  </si>
  <si>
    <t>OBECNĚ ZÁVAZNÁ VYHLÁŠKA č. 1/2010 O MÍSTNÍM POPLATKU ZA PROVOZOVANÝ VÝHERNÍ HRACÍ PŘÍSTROJ NEBO JINÉ TECHNICKÉ HERNÍ ZAŘÍZENÍ POVOLENÉ MINISTERSTVEM FINANCÍ</t>
  </si>
  <si>
    <t>2010-07-01</t>
  </si>
  <si>
    <t>jiná</t>
  </si>
  <si>
    <t xml:space="preserve">ústavní zákon č. 1/1993 Sb., Ústava České republiky - čl. 104 odst. 3 </t>
  </si>
  <si>
    <t>1/2025: Obecně závazná vyhláška města Teplice nad Metují kterou se ruší obecně závazná vyhláška č. 1/2010</t>
  </si>
  <si>
    <t>1395940355</t>
  </si>
  <si>
    <t>1/2017</t>
  </si>
  <si>
    <t>Nařízení</t>
  </si>
  <si>
    <t>Nařízení města Teplice nad Metují č. 1/2017 O ZÁKAZU PODOMNÍHO A POCHŮZKOVÉHO PRODEJE NA ÚZEMÍ MĚSTA</t>
  </si>
  <si>
    <t>2017-07-13</t>
  </si>
  <si>
    <t>regulace podomního a pochůzkového prodeje a nabízení služeb</t>
  </si>
  <si>
    <t xml:space="preserve">zákon č. 455/1991 Sb., živnostenský zákon - § 18 odst. 4 </t>
  </si>
  <si>
    <t>1395937964</t>
  </si>
  <si>
    <t>1/2020</t>
  </si>
  <si>
    <t>Obecně závazná vyhláška č. 1/2020 o nočním klidu</t>
  </si>
  <si>
    <t>2020-03-24</t>
  </si>
  <si>
    <t>noční klid; veřejný pořádek - podmínky pro pořádání veřejně přístupných akcí</t>
  </si>
  <si>
    <t>zákon č. 251/2016 Sb., o některých přestupcích - § 5 odst. 7; zákon č. 128/2000 Sb., o obcích - § 10 písm. b) - podmínky pro pořádání veřejně přístupných akcí</t>
  </si>
  <si>
    <t>1395935850</t>
  </si>
  <si>
    <t>2/2024</t>
  </si>
  <si>
    <t>Nařízení města Teplice nad Metují č. 1/2024,  kterým se vymezují oblasti města, které lze užít ke stání silničního motorového vozidla určeného pro přepravu většího počtu osob, jen za sjednanou cenu  (nařízení o placeném stání autobusů)</t>
  </si>
  <si>
    <t>2024-08-22</t>
  </si>
  <si>
    <t xml:space="preserve">pozemní komunikace - zpoplatnění stání a odstavení </t>
  </si>
  <si>
    <t xml:space="preserve">zákon č. 13/1997 Sb., o pozemních komunikacích - § 23 odst. 1 </t>
  </si>
  <si>
    <t>1395931673</t>
  </si>
  <si>
    <t>1/2024</t>
  </si>
  <si>
    <t>Obecně závazná vyhláška města Teplice nad Metují kterou se ruší obecně závazná vyhláška č. 1/2022, o stanovení koeficientu pro výpočet daně z nemovitých věcí</t>
  </si>
  <si>
    <t>2024-07-13</t>
  </si>
  <si>
    <t>1/2022: Obecně závazná vyhláška města Teplice nad Metují  o stanovení koeficientu pro výpočet daně z nemovitých věcí</t>
  </si>
  <si>
    <t>1378957078</t>
  </si>
  <si>
    <t>5/2023</t>
  </si>
  <si>
    <t>Obecně závazná vyhláška Města TEPLICE NAD METUJÍ, o místním poplatku z pobytu</t>
  </si>
  <si>
    <t>2024-01-01</t>
  </si>
  <si>
    <t>místní poplatek z pobytu</t>
  </si>
  <si>
    <t>zákon č. 565/1990 Sb., o místních poplatcích - § 14 - z pobytu</t>
  </si>
  <si>
    <t>1259506261</t>
  </si>
  <si>
    <t>4/2023</t>
  </si>
  <si>
    <t>Obecně závazná vyhláška Města TEPLICE NAD METUJÍ, o místním poplatku ze psů</t>
  </si>
  <si>
    <t>místní poplatek ze psů</t>
  </si>
  <si>
    <t>zákon č. 565/1990 Sb., o místních poplatcích - § 14 - ze psů</t>
  </si>
  <si>
    <t>1259505475</t>
  </si>
  <si>
    <t>3/2023</t>
  </si>
  <si>
    <t>Obecně závazná vyhláška Města TEPLICE NAD METUJÍ, o místním poplatku za obecní systém odpadového hospodářství</t>
  </si>
  <si>
    <t>3/2024: Obecně závazná vyhláška města TEPLICE NAD METUJÍ o místním poplatku za obecní systém odpadového hospodářství</t>
  </si>
  <si>
    <t>1259504841</t>
  </si>
  <si>
    <t>2/2023</t>
  </si>
  <si>
    <t>Obecně závazná Vyhláška Města TEPLICE NAD METUJÍ,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</si>
  <si>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</si>
  <si>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</si>
  <si>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1259504202</t>
  </si>
  <si>
    <t>1/2023</t>
  </si>
  <si>
    <t>Obecně závazná vyhláška o regulaci používání zábavní pyrotechniky</t>
  </si>
  <si>
    <t>2023-09-07</t>
  </si>
  <si>
    <t>veřejný pořádek - pyrotechnika</t>
  </si>
  <si>
    <t>zákon č. 128/2000 Sb., o obcích - § 10 písm. a) - pyrotechnika</t>
  </si>
  <si>
    <t>2/2026: Obecně závazná vyhláška města TEPLICE NAD METUJÍ o regulaci zacházení s pyrotechnickými výrobky</t>
  </si>
  <si>
    <t>1232339453</t>
  </si>
  <si>
    <t>3/2022</t>
  </si>
  <si>
    <t>Nařízení, kterým se zrušuje obecně závazná vyhláška /vyhláška vydaná v přenesené působnosti/ č. 5/1993, o použití nižšího koeficientu pro výpočet daně z nemovitostí, ze dne 25. 2.1993</t>
  </si>
  <si>
    <t>2022-08-11</t>
  </si>
  <si>
    <t>1065661573</t>
  </si>
  <si>
    <t>2/2022</t>
  </si>
  <si>
    <t>4/2026: Obecně závazná vyhláška města Teplice nad Metují o stanovení obecního systému odpadového hospodářství</t>
  </si>
  <si>
    <t>1065655430</t>
  </si>
  <si>
    <t>1/2022</t>
  </si>
  <si>
    <t>Obecně závazná vyhláška města Teplice nad Metují  o stanovení koeficientu pro výpočet daně z nemovitých věcí</t>
  </si>
  <si>
    <t>2023-01-01</t>
  </si>
  <si>
    <t>daň z nemovitých věcí - koeficient u staveb a jednotek</t>
  </si>
  <si>
    <t xml:space="preserve">zákon č. 338/1992 Sb., o dani z nemovitých věcí - § 11 odst. 3 písm. a)  </t>
  </si>
  <si>
    <t>1/2024: Obecně závazná vyhláška města Teplice nad Metují kterou se ruší obecně závazná vyhláška č. 1/2022, o stanovení koeficientu pro výpočet daně z nemovitých věcí; 1/2024: Obecně závazná vyhláška města Teplice nad Metují kterou se ruší obecně závazná vyhláška č. 1/2022, o stanovení koeficientu pro výpočet daně z nemovitých věcí; 1/2024: Obecně závazná vyhláška města Teplice nad Metují kterou se ruší obecně závazná vyhláška č. 1/2022, o stanovení koeficientu pro výpočet daně z nemovitých věcí</t>
  </si>
  <si>
    <t>1065646934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</si>
</sst>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22.7109375" customWidth="1"/>
    <col min="5" max="5" width="10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45973</v>
      </c>
      <c r="I2" s="1">
        <v>46038.86874955368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HYPERLINK("https://sbirkapp.gov.cz/detail/SPP774JLXTSCK2AG", "https://sbirkapp.gov.cz/detail/SPP774JLXTSCK2AG")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45973</v>
      </c>
      <c r="I3" s="1">
        <v>46038.8655979686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HYPERLINK("https://sbirkapp.gov.cz/detail/SPPYERIWCL53655O", "https://sbirkapp.gov.cz/detail/SPPYERIWCL53655O")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45973</v>
      </c>
      <c r="I4" s="1">
        <v>46038.85093028708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HYPERLINK("https://sbirkapp.gov.cz/detail/SPPRK2G3N73EJCOA", "https://sbirkapp.gov.cz/detail/SPPRK2G3N73EJCOA")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45973</v>
      </c>
      <c r="I5" s="1">
        <v>46038.84673181816</v>
      </c>
      <c r="J5" t="s">
        <v>30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HYPERLINK("https://sbirkapp.gov.cz/detail/SPPPX74VI2SSJKAA", "https://sbirkapp.gov.cz/detail/SPPPX74VI2SSJKAA")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45862</v>
      </c>
      <c r="I6" s="1">
        <v>45945.44612553454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HYPERLINK("https://sbirkapp.gov.cz/detail/SPPYQ4T5HXEPXEGQ", "https://sbirkapp.gov.cz/detail/SPPYQ4T5HXEPXEGQ")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45623</v>
      </c>
      <c r="I7" s="1">
        <v>45631.61205004143</v>
      </c>
      <c r="J7" t="s">
        <v>62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HYPERLINK("https://sbirkapp.gov.cz/detail/SPP2DVAPTRICKEFE", "https://sbirkapp.gov.cz/detail/SPP2DVAPTRICKEFE")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41254</v>
      </c>
      <c r="I8" s="1">
        <v>45512.04406148659</v>
      </c>
      <c r="J8" t="s">
        <v>69</v>
      </c>
      <c r="K8" t="s">
        <v>70</v>
      </c>
      <c r="L8" s="1">
        <v>41254</v>
      </c>
      <c r="M8" t="s">
        <v>71</v>
      </c>
      <c r="N8" t="s">
        <v>72</v>
      </c>
      <c r="S8" t="b">
        <v>1</v>
      </c>
      <c r="U8" s="2">
        <f>HYPERLINK("https://sbirkapp.gov.cz/detail/SPP5QXXF7BYIMDFM", "https://sbirkapp.gov.cz/detail/SPP5QXXF7BYIMDFM")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42354</v>
      </c>
      <c r="I9" s="1">
        <v>45512.03672175646</v>
      </c>
      <c r="J9" t="s">
        <v>76</v>
      </c>
      <c r="K9" t="s">
        <v>70</v>
      </c>
      <c r="L9" s="1">
        <v>42354</v>
      </c>
      <c r="M9" t="s">
        <v>77</v>
      </c>
      <c r="N9" t="s">
        <v>78</v>
      </c>
      <c r="R9" t="s">
        <v>79</v>
      </c>
      <c r="S9" t="b">
        <v>0</v>
      </c>
      <c r="T9" s="1">
        <v>46053</v>
      </c>
      <c r="U9" s="2">
        <f>HYPERLINK("https://sbirkapp.gov.cz/detail/SPPTMBTFJVBMBUHS", "https://sbirkapp.gov.cz/detail/SPPTMBTFJVBMBUHS")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N10" t="s">
        <v>83</v>
      </c>
      <c r="O10" t="s">
        <v>83</v>
      </c>
      <c r="P10" t="s">
        <v>83</v>
      </c>
      <c r="Q10" t="s">
        <v>83</v>
      </c>
      <c r="R10" t="s">
        <v>83</v>
      </c>
      <c r="S10" t="s">
        <v>83</v>
      </c>
      <c r="T10" t="s">
        <v>83</v>
      </c>
      <c r="U10" t="s">
        <v>83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40360</v>
      </c>
      <c r="I11" s="1">
        <v>45512.01942170328</v>
      </c>
      <c r="J11" t="s">
        <v>87</v>
      </c>
      <c r="K11" t="s">
        <v>70</v>
      </c>
      <c r="L11" s="1">
        <v>40360</v>
      </c>
      <c r="M11" t="s">
        <v>88</v>
      </c>
      <c r="N11" t="s">
        <v>89</v>
      </c>
      <c r="R11" t="s">
        <v>90</v>
      </c>
      <c r="S11" t="b">
        <v>0</v>
      </c>
      <c r="T11" s="1">
        <v>45960</v>
      </c>
      <c r="U11" s="2">
        <f>HYPERLINK("https://sbirkapp.gov.cz/detail/SPP27PTK6IDIC6QO", "https://sbirkapp.gov.cz/detail/SPP27PTK6IDIC6QO")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93</v>
      </c>
      <c r="G12" t="s">
        <v>94</v>
      </c>
      <c r="H12" s="1">
        <v>42914</v>
      </c>
      <c r="I12" s="1">
        <v>45512.00666548551</v>
      </c>
      <c r="J12" t="s">
        <v>95</v>
      </c>
      <c r="K12" t="s">
        <v>70</v>
      </c>
      <c r="L12" s="1">
        <v>42914</v>
      </c>
      <c r="M12" t="s">
        <v>96</v>
      </c>
      <c r="N12" t="s">
        <v>97</v>
      </c>
      <c r="S12" t="b">
        <v>1</v>
      </c>
      <c r="U12" s="2">
        <f>HYPERLINK("https://sbirkapp.gov.cz/detail/SPPSXLZLPGZGESDO", "https://sbirkapp.gov.cz/detail/SPPSXLZLPGZGESDO")</f>
        <v>0</v>
      </c>
      <c r="V12" t="s">
        <v>98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43899</v>
      </c>
      <c r="I13" s="1">
        <v>45512.00018714941</v>
      </c>
      <c r="J13" t="s">
        <v>101</v>
      </c>
      <c r="K13" t="s">
        <v>70</v>
      </c>
      <c r="L13" s="1">
        <v>43899</v>
      </c>
      <c r="M13" t="s">
        <v>102</v>
      </c>
      <c r="N13" t="s">
        <v>103</v>
      </c>
      <c r="S13" t="b">
        <v>1</v>
      </c>
      <c r="U13" s="2">
        <f>HYPERLINK("https://sbirkapp.gov.cz/detail/SPPLGBVXOUWDS5A4", "https://sbirkapp.gov.cz/detail/SPPLGBVXOUWDS5A4")</f>
        <v>0</v>
      </c>
      <c r="V13" t="s">
        <v>104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93</v>
      </c>
      <c r="G14" t="s">
        <v>106</v>
      </c>
      <c r="H14" s="1">
        <v>45456</v>
      </c>
      <c r="I14" s="1">
        <v>45511.97715688143</v>
      </c>
      <c r="J14" t="s">
        <v>107</v>
      </c>
      <c r="K14" t="s">
        <v>31</v>
      </c>
      <c r="M14" t="s">
        <v>108</v>
      </c>
      <c r="N14" t="s">
        <v>109</v>
      </c>
      <c r="S14" t="b">
        <v>1</v>
      </c>
      <c r="U14" s="2">
        <f>HYPERLINK("https://sbirkapp.gov.cz/detail/SPPKVCAIX6SHEH3C", "https://sbirkapp.gov.cz/detail/SPPKVCAIX6SHEH3C")</f>
        <v>0</v>
      </c>
      <c r="V14" t="s">
        <v>110</v>
      </c>
      <c r="W14">
        <v>3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45456</v>
      </c>
      <c r="I15" s="1">
        <v>45471.36011413308</v>
      </c>
      <c r="J15" t="s">
        <v>113</v>
      </c>
      <c r="K15" t="s">
        <v>31</v>
      </c>
      <c r="M15" t="s">
        <v>56</v>
      </c>
      <c r="N15" t="s">
        <v>57</v>
      </c>
      <c r="P15" t="s">
        <v>114</v>
      </c>
      <c r="S15" t="b">
        <v>1</v>
      </c>
      <c r="U15" s="2">
        <f>HYPERLINK("https://sbirkapp.gov.cz/detail/SPP75QJN74ZQQK3E", "https://sbirkapp.gov.cz/detail/SPP75QJN74ZQQK3E")</f>
        <v>0</v>
      </c>
      <c r="V15" t="s">
        <v>115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45222</v>
      </c>
      <c r="I16" s="1">
        <v>45223.95572299718</v>
      </c>
      <c r="J16" t="s">
        <v>118</v>
      </c>
      <c r="K16" t="s">
        <v>31</v>
      </c>
      <c r="M16" t="s">
        <v>119</v>
      </c>
      <c r="N16" t="s">
        <v>120</v>
      </c>
      <c r="S16" t="b">
        <v>1</v>
      </c>
      <c r="U16" s="2">
        <f>HYPERLINK("https://sbirkapp.gov.cz/detail/SPPUCGE55L6E3OY6", "https://sbirkapp.gov.cz/detail/SPPUCGE55L6E3OY6")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45222</v>
      </c>
      <c r="I17" s="1">
        <v>45223.95307536542</v>
      </c>
      <c r="J17" t="s">
        <v>118</v>
      </c>
      <c r="K17" t="s">
        <v>31</v>
      </c>
      <c r="M17" t="s">
        <v>124</v>
      </c>
      <c r="N17" t="s">
        <v>125</v>
      </c>
      <c r="S17" t="b">
        <v>1</v>
      </c>
      <c r="U17" s="2">
        <f>HYPERLINK("https://sbirkapp.gov.cz/detail/SPPOGUH6T7WF66OG", "https://sbirkapp.gov.cz/detail/SPPOGUH6T7WF66OG")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45222</v>
      </c>
      <c r="I18" s="1">
        <v>45223.9509514475</v>
      </c>
      <c r="J18" t="s">
        <v>118</v>
      </c>
      <c r="K18" t="s">
        <v>31</v>
      </c>
      <c r="M18" t="s">
        <v>63</v>
      </c>
      <c r="N18" t="s">
        <v>64</v>
      </c>
      <c r="R18" t="s">
        <v>129</v>
      </c>
      <c r="S18" t="b">
        <v>0</v>
      </c>
      <c r="T18" s="1">
        <v>45658</v>
      </c>
      <c r="U18" s="2">
        <f>HYPERLINK("https://sbirkapp.gov.cz/detail/SPPSFB2OWNIG4E2A", "https://sbirkapp.gov.cz/detail/SPPSFB2OWNIG4E2A")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45222</v>
      </c>
      <c r="I19" s="1">
        <v>45223.94829368689</v>
      </c>
      <c r="J19" t="s">
        <v>118</v>
      </c>
      <c r="K19" t="s">
        <v>31</v>
      </c>
      <c r="M19" t="s">
        <v>133</v>
      </c>
      <c r="N19" t="s">
        <v>134</v>
      </c>
      <c r="S19" t="b">
        <v>1</v>
      </c>
      <c r="U19" s="2">
        <f>HYPERLINK("https://sbirkapp.gov.cz/detail/SPPRF4GN7NIGF2XW", "https://sbirkapp.gov.cz/detail/SPPRF4GN7NIGF2XW")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45147</v>
      </c>
      <c r="I20" s="1">
        <v>45161.5857178689</v>
      </c>
      <c r="J20" t="s">
        <v>138</v>
      </c>
      <c r="K20" t="s">
        <v>31</v>
      </c>
      <c r="M20" t="s">
        <v>139</v>
      </c>
      <c r="N20" t="s">
        <v>140</v>
      </c>
      <c r="R20" t="s">
        <v>141</v>
      </c>
      <c r="S20" t="b">
        <v>0</v>
      </c>
      <c r="T20" s="1">
        <v>46053</v>
      </c>
      <c r="U20" s="2">
        <f>HYPERLINK("https://sbirkapp.gov.cz/detail/SPP2JQHSJJTWDE3K", "https://sbirkapp.gov.cz/detail/SPP2JQHSJJTWDE3K")</f>
        <v>0</v>
      </c>
      <c r="V20" t="s">
        <v>142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93</v>
      </c>
      <c r="G21" t="s">
        <v>144</v>
      </c>
      <c r="H21" s="1">
        <v>44742</v>
      </c>
      <c r="I21" s="1">
        <v>44769.70094454732</v>
      </c>
      <c r="J21" t="s">
        <v>145</v>
      </c>
      <c r="K21" t="s">
        <v>31</v>
      </c>
      <c r="M21" t="s">
        <v>56</v>
      </c>
      <c r="N21" t="s">
        <v>57</v>
      </c>
      <c r="S21" t="b">
        <v>1</v>
      </c>
      <c r="U21" s="2">
        <f>HYPERLINK("https://sbirkapp.gov.cz/detail/SPP2OU6MXXADTAN4", "https://sbirkapp.gov.cz/detail/SPP2OU6MXXADTAN4")</f>
        <v>0</v>
      </c>
      <c r="V21" t="s">
        <v>146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29</v>
      </c>
      <c r="H22" s="1">
        <v>44742</v>
      </c>
      <c r="I22" s="1">
        <v>44769.69516379076</v>
      </c>
      <c r="J22" t="s">
        <v>145</v>
      </c>
      <c r="K22" t="s">
        <v>31</v>
      </c>
      <c r="M22" t="s">
        <v>32</v>
      </c>
      <c r="N22" t="s">
        <v>33</v>
      </c>
      <c r="R22" t="s">
        <v>148</v>
      </c>
      <c r="S22" t="b">
        <v>0</v>
      </c>
      <c r="T22" s="1">
        <v>46053</v>
      </c>
      <c r="U22" s="2">
        <f>HYPERLINK("https://sbirkapp.gov.cz/detail/SPPBIKPJWAXZ7LYO", "https://sbirkapp.gov.cz/detail/SPPBIKPJWAXZ7LYO")</f>
        <v>0</v>
      </c>
      <c r="V22" t="s">
        <v>149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44742</v>
      </c>
      <c r="I23" s="1">
        <v>44769.68403176837</v>
      </c>
      <c r="J23" t="s">
        <v>152</v>
      </c>
      <c r="K23" t="s">
        <v>31</v>
      </c>
      <c r="M23" t="s">
        <v>153</v>
      </c>
      <c r="N23" t="s">
        <v>154</v>
      </c>
      <c r="R23" t="s">
        <v>155</v>
      </c>
      <c r="S23" t="b">
        <v>0</v>
      </c>
      <c r="T23" s="1">
        <v>45486</v>
      </c>
      <c r="U23" s="2">
        <f>HYPERLINK("https://sbirkapp.gov.cz/detail/SPP6L4BCR2MSTRI4", "https://sbirkapp.gov.cz/detail/SPP6L4BCR2MSTRI4")</f>
        <v>0</v>
      </c>
      <c r="V23" t="s">
        <v>156</v>
      </c>
      <c r="W2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2026-05-14T03:02:17Z</dcterms:created>
  <dcterms:modified xsi:type="dcterms:W3CDTF">2026-05-14T03:02:17Z</dcterms:modified>
</cp:coreProperties>
</file>