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<sst xmlns="http://schemas.openxmlformats.org/spreadsheetml/2006/main" count="179" uniqueCount="91">
  <si>
    <t>Publikující</t>
  </si>
  <si>
    <t>Publikující ID OVM (IČO)</t>
  </si>
  <si>
    <t>Datová schránka publikujícího</t>
  </si>
  <si>
    <t>Kraj publikujícího</t>
  </si>
  <si>
    <t>Číslo právního předpisu</t>
  </si>
  <si>
    <t>Druh právního předpisu</t>
  </si>
  <si>
    <t>Název právního předpisu</t>
  </si>
  <si>
    <t>Datum vydání</t>
  </si>
  <si>
    <t>Datum zveřejnění ve Sbírce</t>
  </si>
  <si>
    <t>Datum nabytí účinnosti</t>
  </si>
  <si>
    <t>Způsob zveřejnění</t>
  </si>
  <si>
    <t>Datum vyvěšení na úřední desce</t>
  </si>
  <si>
    <t>Oblast právní úpravy</t>
  </si>
  <si>
    <t>Zákonné zmocnění</t>
  </si>
  <si>
    <t>Novelizuje</t>
  </si>
  <si>
    <t>Zrušuje</t>
  </si>
  <si>
    <t>Je novelizován</t>
  </si>
  <si>
    <t>Je rušen</t>
  </si>
  <si>
    <t>Platný právní předpis</t>
  </si>
  <si>
    <t>Zrušeno k</t>
  </si>
  <si>
    <t>URL záznamu</t>
  </si>
  <si>
    <t>ID zprávy prvotního vkladu</t>
  </si>
  <si>
    <t>Verze</t>
  </si>
  <si>
    <t>Obec Velké Hostěrádky</t>
  </si>
  <si>
    <t>00283681</t>
  </si>
  <si>
    <t>pjmbnns</t>
  </si>
  <si>
    <t>Jihomoravský kraj</t>
  </si>
  <si>
    <t>2/2024</t>
  </si>
  <si>
    <t>Obecně závazná vyhláška</t>
  </si>
  <si>
    <t>o místním poplatku ze psů</t>
  </si>
  <si>
    <t>2025-01-01</t>
  </si>
  <si>
    <t>Běžný</t>
  </si>
  <si>
    <t>místní poplatek ze psů</t>
  </si>
  <si>
    <t>zákon č. 565/1990 Sb., o místních poplatcích - § 14 - ze psů</t>
  </si>
  <si>
    <t>2/2023: o místním poplatku ze psů</t>
  </si>
  <si>
    <t>1453038045</t>
  </si>
  <si>
    <t>1/2024</t>
  </si>
  <si>
    <t>o místním poplatku za obecní systém odpadového hospodářství</t>
  </si>
  <si>
    <t>místní poplatek za obecní systém odpadového hospodářství</t>
  </si>
  <si>
    <t>zákon č. 565/1990 Sb., o místních poplatcích - § 14 - za obecní systém odpadového hospodářství</t>
  </si>
  <si>
    <t>1/2023: o místním poplatku za obecní systém odpadového hospodářství</t>
  </si>
  <si>
    <t>1453036063</t>
  </si>
  <si>
    <t>5/2023</t>
  </si>
  <si>
    <t>kterou se zrušuje obecně závazná vyhláška č. 5/2019, o místním poplatku za užívání veřejného prostranství</t>
  </si>
  <si>
    <t>2023-10-21</t>
  </si>
  <si>
    <t>zrušovací</t>
  </si>
  <si>
    <t>ústavní zákon č. 1/1993 Sb., Ústava České republiky - čl. 104 odst. 3 - zrušovací OZV</t>
  </si>
  <si>
    <t>5/2019: o místním poplatku za užívání veřejného prostranství</t>
  </si>
  <si>
    <t>1250476336</t>
  </si>
  <si>
    <t>4/2023</t>
  </si>
  <si>
    <t>kterou se zrušuje obecně závazná vyhláška č. 4/2019, o místním poplatku ze vstupného</t>
  </si>
  <si>
    <t>4/2019: o místním poplatku ze vstupného</t>
  </si>
  <si>
    <t>1250475554</t>
  </si>
  <si>
    <t>3/2023</t>
  </si>
  <si>
    <t>kterou se zrušuje obecně závazná vyhláška č. 1/2005, Požární řád obce</t>
  </si>
  <si>
    <t>1250474898</t>
  </si>
  <si>
    <t>2/2023</t>
  </si>
  <si>
    <t>2024-01-01</t>
  </si>
  <si>
    <t>2/2019: o místním poplatku ze psů</t>
  </si>
  <si>
    <t>2/2024: o místním poplatku ze psů</t>
  </si>
  <si>
    <t>1250474301</t>
  </si>
  <si>
    <t>1/2023</t>
  </si>
  <si>
    <t>1/2022: o místním poplatku za obecní systém odpadového hospodářství</t>
  </si>
  <si>
    <t>1/2024: o místním poplatku za obecní systém odpadového hospodářství</t>
  </si>
  <si>
    <t>1250473124</t>
  </si>
  <si>
    <t>1/2022</t>
  </si>
  <si>
    <t>2023-01-18</t>
  </si>
  <si>
    <t>1122947020</t>
  </si>
  <si>
    <t>2/2019</t>
  </si>
  <si>
    <t>2020-01-01</t>
  </si>
  <si>
    <t>Dle přechodného ustanovení</t>
  </si>
  <si>
    <t>1123034759</t>
  </si>
  <si>
    <t>4/2019</t>
  </si>
  <si>
    <t>o místním poplatku ze vstupného</t>
  </si>
  <si>
    <t>místní poplatek ze vstupného</t>
  </si>
  <si>
    <t>zákon č. 565/1990 Sb., o místních poplatcích - § 14 - ze vstupného</t>
  </si>
  <si>
    <t>4/2023: kterou se zrušuje obecně závazná vyhláška č. 4/2019, o místním poplatku ze vstupného; 4/2023: kterou se zrušuje obecně závazná vyhláška č. 4/2019, o místním poplatku ze vstupného; 4/2023: kterou se zrušuje obecně závazná vyhláška č. 4/2019, o místním poplatku ze vstupného</t>
  </si>
  <si>
    <t>1123036506</t>
  </si>
  <si>
    <t>5/2019</t>
  </si>
  <si>
    <t>o místním poplatku za užívání veřejného prostranství</t>
  </si>
  <si>
    <t>místní poplatek za užívání veřejného prostranství</t>
  </si>
  <si>
    <t>zákon č. 565/1990 Sb., o místních poplatcích - § 14 - za užívání veřejného prostranství</t>
  </si>
  <si>
    <t>5/2023: kterou se zrušuje obecně závazná vyhláška č. 5/2019, o místním poplatku za užívání veřejného prostranství; 5/2023: kterou se zrušuje obecně závazná vyhláška č. 5/2019, o místním poplatku za užívání veřejného prostranství; 5/2023: kterou se zrušuje obecně závazná vyhláška č. 5/2019, o místním poplatku za užívání veřejného prostranství</t>
  </si>
  <si>
    <t>1123038788</t>
  </si>
  <si>
    <t>1/2013</t>
  </si>
  <si>
    <t>Nařízení</t>
  </si>
  <si>
    <t>Tržní řád</t>
  </si>
  <si>
    <t>2013-06-18</t>
  </si>
  <si>
    <t>regulace prodeje zboží a nabízení služeb - tržní řád</t>
  </si>
  <si>
    <t xml:space="preserve">zákon č. 455/1991 Sb., živnostenský zákon - § 18 odst. 1 </t>
  </si>
  <si>
    <t>1123043241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</si>
</sst>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W1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23.7109375" customWidth="1"/>
    <col min="2" max="2" width="10.7109375" customWidth="1"/>
    <col min="3" max="3" width="9.7109375" customWidth="1"/>
    <col min="4" max="4" width="19.7109375" customWidth="1"/>
    <col min="5" max="5" width="8.7109375" customWidth="1"/>
    <col min="6" max="6" width="25.7109375" customWidth="1"/>
    <col min="7" max="7" width="70.7109375" customWidth="1"/>
    <col min="8" max="8" width="12.7109375" customWidth="1"/>
    <col min="9" max="9" width="12.7109375" customWidth="1"/>
    <col min="10" max="10" width="12.7109375" customWidth="1"/>
    <col min="11" max="11" width="28.7109375" customWidth="1"/>
    <col min="12" max="12" width="12.7109375" customWidth="1"/>
    <col min="13" max="13" width="58.7109375" customWidth="1"/>
    <col min="14" max="14" width="70.7109375" customWidth="1"/>
    <col min="15" max="15" width="2.7109375" customWidth="1"/>
    <col min="16" max="16" width="69.7109375" customWidth="1"/>
    <col min="17" max="17" width="2.7109375" customWidth="1"/>
    <col min="18" max="18" width="70.7109375" customWidth="1"/>
    <col min="19" max="19" width="7.7109375" customWidth="1"/>
    <col min="20" max="20" width="12.7109375" customWidth="1"/>
    <col min="21" max="21" width="49.7109375" customWidth="1"/>
    <col min="22" max="22" width="12.7109375" customWidth="1"/>
    <col min="23" max="23" width="3.7109375" customWidth="1"/>
  </cols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t="s">
        <v>29</v>
      </c>
      <c r="H2" s="1">
        <v>45638</v>
      </c>
      <c r="I2" s="1">
        <v>45642.4815566745</v>
      </c>
      <c r="J2" t="s">
        <v>30</v>
      </c>
      <c r="K2" t="s">
        <v>31</v>
      </c>
      <c r="M2" t="s">
        <v>32</v>
      </c>
      <c r="N2" t="s">
        <v>33</v>
      </c>
      <c r="P2" t="s">
        <v>34</v>
      </c>
      <c r="S2" t="b">
        <v>1</v>
      </c>
      <c r="U2" s="2">
        <f>HYPERLINK("https://sbirkapp.gov.cz/detail/SPPSC4LZZOSQLDEC", "https://sbirkapp.gov.cz/detail/SPPSC4LZZOSQLDEC")</f>
        <v>0</v>
      </c>
      <c r="V2" t="s">
        <v>35</v>
      </c>
      <c r="W2">
        <v>1</v>
      </c>
    </row>
    <row r="3" spans="1:23">
      <c r="A3" t="s">
        <v>23</v>
      </c>
      <c r="B3" t="s">
        <v>24</v>
      </c>
      <c r="C3" t="s">
        <v>25</v>
      </c>
      <c r="D3" t="s">
        <v>26</v>
      </c>
      <c r="E3" t="s">
        <v>36</v>
      </c>
      <c r="F3" t="s">
        <v>28</v>
      </c>
      <c r="G3" t="s">
        <v>37</v>
      </c>
      <c r="H3" s="1">
        <v>45638</v>
      </c>
      <c r="I3" s="1">
        <v>45642.47855742938</v>
      </c>
      <c r="J3" t="s">
        <v>30</v>
      </c>
      <c r="K3" t="s">
        <v>31</v>
      </c>
      <c r="M3" t="s">
        <v>38</v>
      </c>
      <c r="N3" t="s">
        <v>39</v>
      </c>
      <c r="P3" t="s">
        <v>40</v>
      </c>
      <c r="S3" t="b">
        <v>1</v>
      </c>
      <c r="U3" s="2">
        <f>HYPERLINK("https://sbirkapp.gov.cz/detail/SPPNLJFL6NFTBJNQ", "https://sbirkapp.gov.cz/detail/SPPNLJFL6NFTBJNQ")</f>
        <v>0</v>
      </c>
      <c r="V3" t="s">
        <v>41</v>
      </c>
      <c r="W3">
        <v>1</v>
      </c>
    </row>
    <row r="4" spans="1:23">
      <c r="A4" t="s">
        <v>23</v>
      </c>
      <c r="B4" t="s">
        <v>24</v>
      </c>
      <c r="C4" t="s">
        <v>25</v>
      </c>
      <c r="D4" t="s">
        <v>26</v>
      </c>
      <c r="E4" t="s">
        <v>42</v>
      </c>
      <c r="F4" t="s">
        <v>28</v>
      </c>
      <c r="G4" t="s">
        <v>43</v>
      </c>
      <c r="H4" s="1">
        <v>45196</v>
      </c>
      <c r="I4" s="1">
        <v>45205.30416037413</v>
      </c>
      <c r="J4" t="s">
        <v>44</v>
      </c>
      <c r="K4" t="s">
        <v>31</v>
      </c>
      <c r="M4" t="s">
        <v>45</v>
      </c>
      <c r="N4" t="s">
        <v>46</v>
      </c>
      <c r="P4" t="s">
        <v>47</v>
      </c>
      <c r="S4" t="b">
        <v>1</v>
      </c>
      <c r="U4" s="2">
        <f>HYPERLINK("https://sbirkapp.gov.cz/detail/SPPDGVQUJTEHP33U", "https://sbirkapp.gov.cz/detail/SPPDGVQUJTEHP33U")</f>
        <v>0</v>
      </c>
      <c r="V4" t="s">
        <v>48</v>
      </c>
      <c r="W4">
        <v>3</v>
      </c>
    </row>
    <row r="5" spans="1:23">
      <c r="A5" t="s">
        <v>23</v>
      </c>
      <c r="B5" t="s">
        <v>24</v>
      </c>
      <c r="C5" t="s">
        <v>25</v>
      </c>
      <c r="D5" t="s">
        <v>26</v>
      </c>
      <c r="E5" t="s">
        <v>49</v>
      </c>
      <c r="F5" t="s">
        <v>28</v>
      </c>
      <c r="G5" t="s">
        <v>50</v>
      </c>
      <c r="H5" s="1">
        <v>45196</v>
      </c>
      <c r="I5" s="1">
        <v>45205.30257932887</v>
      </c>
      <c r="J5" t="s">
        <v>44</v>
      </c>
      <c r="K5" t="s">
        <v>31</v>
      </c>
      <c r="M5" t="s">
        <v>45</v>
      </c>
      <c r="N5" t="s">
        <v>46</v>
      </c>
      <c r="P5" t="s">
        <v>51</v>
      </c>
      <c r="S5" t="b">
        <v>1</v>
      </c>
      <c r="U5" s="2">
        <f>HYPERLINK("https://sbirkapp.gov.cz/detail/SPPMQVA7QFWBAOBO", "https://sbirkapp.gov.cz/detail/SPPMQVA7QFWBAOBO")</f>
        <v>0</v>
      </c>
      <c r="V5" t="s">
        <v>52</v>
      </c>
      <c r="W5">
        <v>3</v>
      </c>
    </row>
    <row r="6" spans="1:23">
      <c r="A6" t="s">
        <v>23</v>
      </c>
      <c r="B6" t="s">
        <v>24</v>
      </c>
      <c r="C6" t="s">
        <v>25</v>
      </c>
      <c r="D6" t="s">
        <v>26</v>
      </c>
      <c r="E6" t="s">
        <v>53</v>
      </c>
      <c r="F6" t="s">
        <v>28</v>
      </c>
      <c r="G6" t="s">
        <v>54</v>
      </c>
      <c r="H6" s="1">
        <v>45196</v>
      </c>
      <c r="I6" s="1">
        <v>45205.30099971494</v>
      </c>
      <c r="J6" t="s">
        <v>44</v>
      </c>
      <c r="K6" t="s">
        <v>31</v>
      </c>
      <c r="M6" t="s">
        <v>45</v>
      </c>
      <c r="N6" t="s">
        <v>46</v>
      </c>
      <c r="S6" t="b">
        <v>1</v>
      </c>
      <c r="U6" s="2">
        <f>HYPERLINK("https://sbirkapp.gov.cz/detail/SPPR4NDNZA64MKWG", "https://sbirkapp.gov.cz/detail/SPPR4NDNZA64MKWG")</f>
        <v>0</v>
      </c>
      <c r="V6" t="s">
        <v>55</v>
      </c>
      <c r="W6">
        <v>3</v>
      </c>
    </row>
    <row r="7" spans="1:23">
      <c r="A7" t="s">
        <v>23</v>
      </c>
      <c r="B7" t="s">
        <v>24</v>
      </c>
      <c r="C7" t="s">
        <v>25</v>
      </c>
      <c r="D7" t="s">
        <v>26</v>
      </c>
      <c r="E7" t="s">
        <v>56</v>
      </c>
      <c r="F7" t="s">
        <v>28</v>
      </c>
      <c r="G7" t="s">
        <v>29</v>
      </c>
      <c r="H7" s="1">
        <v>45196</v>
      </c>
      <c r="I7" s="1">
        <v>45205.29889563017</v>
      </c>
      <c r="J7" t="s">
        <v>57</v>
      </c>
      <c r="K7" t="s">
        <v>31</v>
      </c>
      <c r="M7" t="s">
        <v>32</v>
      </c>
      <c r="N7" t="s">
        <v>33</v>
      </c>
      <c r="P7" t="s">
        <v>58</v>
      </c>
      <c r="R7" t="s">
        <v>59</v>
      </c>
      <c r="S7" t="b">
        <v>0</v>
      </c>
      <c r="T7" s="1">
        <v>45658</v>
      </c>
      <c r="U7" s="2">
        <f>HYPERLINK("https://sbirkapp.gov.cz/detail/SPPO65KNWVQJBPAI", "https://sbirkapp.gov.cz/detail/SPPO65KNWVQJBPAI")</f>
        <v>0</v>
      </c>
      <c r="V7" t="s">
        <v>60</v>
      </c>
      <c r="W7">
        <v>1</v>
      </c>
    </row>
    <row r="8" spans="1:23">
      <c r="A8" t="s">
        <v>23</v>
      </c>
      <c r="B8" t="s">
        <v>24</v>
      </c>
      <c r="C8" t="s">
        <v>25</v>
      </c>
      <c r="D8" t="s">
        <v>26</v>
      </c>
      <c r="E8" t="s">
        <v>61</v>
      </c>
      <c r="F8" t="s">
        <v>28</v>
      </c>
      <c r="G8" t="s">
        <v>37</v>
      </c>
      <c r="H8" s="1">
        <v>45196</v>
      </c>
      <c r="I8" s="1">
        <v>45205.29679242648</v>
      </c>
      <c r="J8" t="s">
        <v>57</v>
      </c>
      <c r="K8" t="s">
        <v>31</v>
      </c>
      <c r="M8" t="s">
        <v>38</v>
      </c>
      <c r="N8" t="s">
        <v>39</v>
      </c>
      <c r="P8" t="s">
        <v>62</v>
      </c>
      <c r="R8" t="s">
        <v>63</v>
      </c>
      <c r="S8" t="b">
        <v>0</v>
      </c>
      <c r="T8" s="1">
        <v>45658</v>
      </c>
      <c r="U8" s="2">
        <f>HYPERLINK("https://sbirkapp.gov.cz/detail/SPPSD2DSUGDR35TA", "https://sbirkapp.gov.cz/detail/SPPSD2DSUGDR35TA")</f>
        <v>0</v>
      </c>
      <c r="V8" t="s">
        <v>64</v>
      </c>
      <c r="W8">
        <v>1</v>
      </c>
    </row>
    <row r="9" spans="1:23">
      <c r="A9" t="s">
        <v>23</v>
      </c>
      <c r="B9" t="s">
        <v>24</v>
      </c>
      <c r="C9" t="s">
        <v>25</v>
      </c>
      <c r="D9" t="s">
        <v>26</v>
      </c>
      <c r="E9" t="s">
        <v>65</v>
      </c>
      <c r="F9" t="s">
        <v>28</v>
      </c>
      <c r="G9" t="s">
        <v>37</v>
      </c>
      <c r="H9" s="1">
        <v>44908</v>
      </c>
      <c r="I9" s="1">
        <v>44929.51103087312</v>
      </c>
      <c r="J9" t="s">
        <v>66</v>
      </c>
      <c r="K9" t="s">
        <v>31</v>
      </c>
      <c r="M9" t="s">
        <v>38</v>
      </c>
      <c r="N9" t="s">
        <v>39</v>
      </c>
      <c r="R9" t="s">
        <v>40</v>
      </c>
      <c r="S9" t="b">
        <v>0</v>
      </c>
      <c r="T9" s="1">
        <v>45292</v>
      </c>
      <c r="U9" s="2">
        <f>HYPERLINK("https://sbirkapp.gov.cz/detail/SPPDQEZJKLUYQC36", "https://sbirkapp.gov.cz/detail/SPPDQEZJKLUYQC36")</f>
        <v>0</v>
      </c>
      <c r="V9" t="s">
        <v>67</v>
      </c>
      <c r="W9">
        <v>3</v>
      </c>
    </row>
    <row r="10" spans="1:23">
      <c r="A10" t="s">
        <v>23</v>
      </c>
      <c r="B10" t="s">
        <v>24</v>
      </c>
      <c r="C10" t="s">
        <v>25</v>
      </c>
      <c r="D10" t="s">
        <v>26</v>
      </c>
      <c r="E10" t="s">
        <v>68</v>
      </c>
      <c r="F10" t="s">
        <v>28</v>
      </c>
      <c r="G10" t="s">
        <v>29</v>
      </c>
      <c r="H10" s="1">
        <v>43811</v>
      </c>
      <c r="I10" s="1">
        <v>44929.50987302743</v>
      </c>
      <c r="J10" t="s">
        <v>69</v>
      </c>
      <c r="K10" t="s">
        <v>70</v>
      </c>
      <c r="L10" s="1">
        <v>43812</v>
      </c>
      <c r="M10" t="s">
        <v>32</v>
      </c>
      <c r="N10" t="s">
        <v>33</v>
      </c>
      <c r="R10" t="s">
        <v>34</v>
      </c>
      <c r="S10" t="b">
        <v>0</v>
      </c>
      <c r="T10" s="1">
        <v>45292</v>
      </c>
      <c r="U10" s="2">
        <f>HYPERLINK("https://sbirkapp.gov.cz/detail/SPPE7JDPHXZTCVSC", "https://sbirkapp.gov.cz/detail/SPPE7JDPHXZTCVSC")</f>
        <v>0</v>
      </c>
      <c r="V10" t="s">
        <v>71</v>
      </c>
      <c r="W10">
        <v>1</v>
      </c>
    </row>
    <row r="11" spans="1:23">
      <c r="A11" t="s">
        <v>23</v>
      </c>
      <c r="B11" t="s">
        <v>24</v>
      </c>
      <c r="C11" t="s">
        <v>25</v>
      </c>
      <c r="D11" t="s">
        <v>26</v>
      </c>
      <c r="E11" t="s">
        <v>72</v>
      </c>
      <c r="F11" t="s">
        <v>28</v>
      </c>
      <c r="G11" t="s">
        <v>73</v>
      </c>
      <c r="H11" s="1">
        <v>43811</v>
      </c>
      <c r="I11" s="1">
        <v>44929.50967416098</v>
      </c>
      <c r="J11" t="s">
        <v>69</v>
      </c>
      <c r="K11" t="s">
        <v>70</v>
      </c>
      <c r="L11" s="1">
        <v>43812</v>
      </c>
      <c r="M11" t="s">
        <v>74</v>
      </c>
      <c r="N11" t="s">
        <v>75</v>
      </c>
      <c r="R11" t="s">
        <v>76</v>
      </c>
      <c r="S11" t="b">
        <v>0</v>
      </c>
      <c r="T11" s="1">
        <v>45220</v>
      </c>
      <c r="U11" s="2">
        <f>HYPERLINK("https://sbirkapp.gov.cz/detail/SPPQ73ZWVOLPYEB4", "https://sbirkapp.gov.cz/detail/SPPQ73ZWVOLPYEB4")</f>
        <v>0</v>
      </c>
      <c r="V11" t="s">
        <v>77</v>
      </c>
      <c r="W11">
        <v>1</v>
      </c>
    </row>
    <row r="12" spans="1:23">
      <c r="A12" t="s">
        <v>23</v>
      </c>
      <c r="B12" t="s">
        <v>24</v>
      </c>
      <c r="C12" t="s">
        <v>25</v>
      </c>
      <c r="D12" t="s">
        <v>26</v>
      </c>
      <c r="E12" t="s">
        <v>78</v>
      </c>
      <c r="F12" t="s">
        <v>28</v>
      </c>
      <c r="G12" t="s">
        <v>79</v>
      </c>
      <c r="H12" s="1">
        <v>43811</v>
      </c>
      <c r="I12" s="1">
        <v>44929.50965267962</v>
      </c>
      <c r="J12" t="s">
        <v>69</v>
      </c>
      <c r="K12" t="s">
        <v>70</v>
      </c>
      <c r="L12" s="1">
        <v>43812</v>
      </c>
      <c r="M12" t="s">
        <v>80</v>
      </c>
      <c r="N12" t="s">
        <v>81</v>
      </c>
      <c r="R12" t="s">
        <v>82</v>
      </c>
      <c r="S12" t="b">
        <v>0</v>
      </c>
      <c r="T12" s="1">
        <v>45220</v>
      </c>
      <c r="U12" s="2">
        <f>HYPERLINK("https://sbirkapp.gov.cz/detail/SPPTWWP5KPVBQAXA", "https://sbirkapp.gov.cz/detail/SPPTWWP5KPVBQAXA")</f>
        <v>0</v>
      </c>
      <c r="V12" t="s">
        <v>83</v>
      </c>
      <c r="W12">
        <v>1</v>
      </c>
    </row>
    <row r="13" spans="1:23">
      <c r="A13" t="s">
        <v>23</v>
      </c>
      <c r="B13" t="s">
        <v>24</v>
      </c>
      <c r="C13" t="s">
        <v>25</v>
      </c>
      <c r="D13" t="s">
        <v>26</v>
      </c>
      <c r="E13" t="s">
        <v>84</v>
      </c>
      <c r="F13" t="s">
        <v>85</v>
      </c>
      <c r="G13" t="s">
        <v>86</v>
      </c>
      <c r="H13" s="1">
        <v>41424</v>
      </c>
      <c r="I13" s="1">
        <v>44929.50963926291</v>
      </c>
      <c r="J13" t="s">
        <v>87</v>
      </c>
      <c r="K13" t="s">
        <v>70</v>
      </c>
      <c r="L13" s="1">
        <v>41428</v>
      </c>
      <c r="M13" t="s">
        <v>88</v>
      </c>
      <c r="N13" t="s">
        <v>89</v>
      </c>
      <c r="S13" t="b">
        <v>1</v>
      </c>
      <c r="U13" s="2">
        <f>HYPERLINK("https://sbirkapp.gov.cz/detail/SPPSEEPA64PDLGY4", "https://sbirkapp.gov.cz/detail/SPPSEEPA64PDLGY4")</f>
        <v>0</v>
      </c>
      <c r="V13" t="s">
        <v>90</v>
      </c>
      <c r="W1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2026-09-25T19:39:46Z</dcterms:created>
  <dcterms:modified xsi:type="dcterms:W3CDTF">2026-09-25T19:39:46Z</dcterms:modified>
</cp:coreProperties>
</file>