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<sst xmlns="http://schemas.openxmlformats.org/spreadsheetml/2006/main" count="369" uniqueCount="145">
  <si>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</si>
  <si>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</si>
  <si>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</si>
  <si>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</si>
  <si>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</si>
  <si>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</si>
  <si>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</si>
  <si>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</si>
  <si>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</si>
  <si>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</si>
  <si>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</si>
  <si>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</si>
  <si>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</si>
  <si>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</si>
  <si>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</si>
  <si>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</si>
  <si>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</si>
  <si>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</si>
  <si>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</si>
  <si>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</si>
  <si>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</si>
  <si>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</si>
  <si>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</si>
  <si>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Náklo</t>
  </si>
  <si>
    <t>00299251</t>
  </si>
  <si>
    <t>a8jbcma</t>
  </si>
  <si>
    <t>Olomoucký kraj</t>
  </si>
  <si>
    <t>1/2026</t>
  </si>
  <si>
    <t>Obecně závazná vyhláška</t>
  </si>
  <si>
    <t>Obecně závazná vyhláška obce Náklo o nočním klidu</t>
  </si>
  <si>
    <t>2026-04-01</t>
  </si>
  <si>
    <t>Běžný</t>
  </si>
  <si>
    <t>noční klid</t>
  </si>
  <si>
    <t>zákon č. 251/2016 Sb., o některých přestupcích - § 5 odst. 7</t>
  </si>
  <si>
    <t>1/2025: Obecně závazná vyhláška obce Náklo o nočním klidu</t>
  </si>
  <si>
    <t>1663804843</t>
  </si>
  <si>
    <t>3/2025</t>
  </si>
  <si>
    <t>Obecně závazná vyhláška obce Náklo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</si>
  <si>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</si>
  <si>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</si>
  <si>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</si>
  <si>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Náklo o místním poplatku za obecní systém odpadového hospodářství</t>
  </si>
  <si>
    <t>1621202349</t>
  </si>
  <si>
    <t>2/2025</t>
  </si>
  <si>
    <t>Obecně závazná vyhláška obce Náklo o stanovení obecního systému odpadového hospodářství</t>
  </si>
  <si>
    <t>systém odpadového hospodářství</t>
  </si>
  <si>
    <t>zákon č. 541/2020 Sb., o odpadech - § 59 odst. 4</t>
  </si>
  <si>
    <t>3/2021: O stanovení systému odpadového hospodářství.</t>
  </si>
  <si>
    <t>1621200756</t>
  </si>
  <si>
    <t>1/2025</t>
  </si>
  <si>
    <t>3/2024: Obecně závazná vyhláška obce Náklo o nočním klidu</t>
  </si>
  <si>
    <t>1/2026: Obecně závazná vyhláška obce Náklo o nočním klidu</t>
  </si>
  <si>
    <t>1621188194</t>
  </si>
  <si>
    <t>6/2024</t>
  </si>
  <si>
    <t>VÝMAZ</t>
  </si>
  <si>
    <t>-</t>
  </si>
  <si>
    <t>1451660428</t>
  </si>
  <si>
    <t>5/2024</t>
  </si>
  <si>
    <t>1451659673</t>
  </si>
  <si>
    <t>4/2024</t>
  </si>
  <si>
    <t>1451655447</t>
  </si>
  <si>
    <t>3/2024</t>
  </si>
  <si>
    <t>2025-01-01</t>
  </si>
  <si>
    <t>4/2023: Obecně závazná vyhláška obce Náklo o nočním klidu</t>
  </si>
  <si>
    <t>1451654185</t>
  </si>
  <si>
    <t>2/2024</t>
  </si>
  <si>
    <t>Obecně závazná vyhláška obce Náklo o místním poplatku ze psů</t>
  </si>
  <si>
    <t>místní poplatek ze psů</t>
  </si>
  <si>
    <t>zákon č. 565/1990 Sb., o místních poplatcích - § 14 - ze psů</t>
  </si>
  <si>
    <t>7/2023: Obecně závazná vyhláška obce Náklo o místním poplatku ze psů</t>
  </si>
  <si>
    <t>1451651827</t>
  </si>
  <si>
    <t>1/2024</t>
  </si>
  <si>
    <t>3/2023: Obecně závazná vyhláška obce Náklo o místním poplatku za obecní systém odpadového hospodářství</t>
  </si>
  <si>
    <t>3/2025: Obecně závazná vyhláška obce Náklo o místním poplatku za obecní systém odpadového hospodářství</t>
  </si>
  <si>
    <t>1451648440</t>
  </si>
  <si>
    <t>7/2023</t>
  </si>
  <si>
    <t>2024-01-01</t>
  </si>
  <si>
    <t>1/2019: o místním poplatku ze psů</t>
  </si>
  <si>
    <t>2/2024: Obecně závazná vyhláška obce Náklo o místním poplatku ze psů; 2/2024: Obecně závazná vyhláška obce Náklo o místním poplatku ze psů; 2/2024: Obecně závazná vyhláška obce Náklo o místním poplatku ze psů</t>
  </si>
  <si>
    <t>1284660513</t>
  </si>
  <si>
    <t>6/2023</t>
  </si>
  <si>
    <t>Obecně závazná vyhláška obce Náklo o místním poplatku z pobytu</t>
  </si>
  <si>
    <t>místní poplatek z pobytu</t>
  </si>
  <si>
    <t>zákon č. 565/1990 Sb., o místních poplatcích - § 14 - z pobytu</t>
  </si>
  <si>
    <t>1/2021: O místním poplatku z pobytu.</t>
  </si>
  <si>
    <t>1284634835</t>
  </si>
  <si>
    <t>5/2023</t>
  </si>
  <si>
    <t>Obecně závazná vyhláška obce Náklo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</si>
  <si>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</si>
  <si>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</si>
  <si>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prostranství.</t>
  </si>
  <si>
    <t>1284632744</t>
  </si>
  <si>
    <t>4/2023</t>
  </si>
  <si>
    <t>5/2019: O nočním klidu</t>
  </si>
  <si>
    <t>3/2024: Obecně závazná vyhláška obce Náklo o nočním klidu; 3/2024: Obecně závazná vyhláška obce Náklo o nočním klidu</t>
  </si>
  <si>
    <t>1284625918</t>
  </si>
  <si>
    <t>3/2023</t>
  </si>
  <si>
    <t>2/2021: O místním poplatku za obecní systém odpadového hospodářství.; 1/2023: Obecně závazná vyhláška, kterou se mění obecně závazná vyhláška č. 22021, o místním poplatku za obecní systém odpadového hospodaření, ze dne 13. 12. 2021</t>
  </si>
  <si>
    <t>1284623107</t>
  </si>
  <si>
    <t>2/2023</t>
  </si>
  <si>
    <t>Nařízení</t>
  </si>
  <si>
    <t>Nařízení obce Náklo, kterým se ruší obecně závazná vyhláška obce Náklo č. 2/1994 o použití koeficientu pro výpočet daně z nemovitostí, ze dne 27. 10. 1994</t>
  </si>
  <si>
    <t>2023-10-10</t>
  </si>
  <si>
    <t>zrušovací</t>
  </si>
  <si>
    <t>ústavní zákon č. 1/1993 Sb., Ústava České republiky - čl. 79 odst. 3 - zrušovací nařízení</t>
  </si>
  <si>
    <t>1246169811</t>
  </si>
  <si>
    <t>1/2023</t>
  </si>
  <si>
    <t>Obecně závazná vyhláška, kterou se mění obecně závazná vyhláška č. 22021, o místním poplatku za obecní systém odpadového hospodaření, ze dne 13. 12. 2021</t>
  </si>
  <si>
    <t>2023-07-06</t>
  </si>
  <si>
    <t>2/2021: O místním poplatku za obecní systém odpadového hospodářství.</t>
  </si>
  <si>
    <t>3/2023: Obecně závazná vyhláška obce Náklo o místním poplatku za obecní systém odpadového hospodářství; 3/2023: Obecně závazná vyhláška obce Náklo o místním poplatku za obecní systém odpadového hospodářství</t>
  </si>
  <si>
    <t>1206431451</t>
  </si>
  <si>
    <t>3/2021</t>
  </si>
  <si>
    <t>O stanovení systému odpadového hospodářství.</t>
  </si>
  <si>
    <t>2022-01-01</t>
  </si>
  <si>
    <t>Dle přechodného ustanovení</t>
  </si>
  <si>
    <t>2/2025: Obecně závazná vyhláška obce Náklo o stanovení obecního systému odpadového hospodářství</t>
  </si>
  <si>
    <t>1044410737</t>
  </si>
  <si>
    <t>2/2021</t>
  </si>
  <si>
    <t>O místním poplatku za obecní systém odpadového hospodářství.</t>
  </si>
  <si>
    <t>1/2023: Obecně závazná vyhláška, kterou se mění obecně závazná vyhláška č. 22021, o místním poplatku za obecní systém odpadového hospodaření, ze dne 13. 12. 2021</t>
  </si>
  <si>
    <t>1034739647</t>
  </si>
  <si>
    <t>1/2021</t>
  </si>
  <si>
    <t>O místním poplatku z pobytu.</t>
  </si>
  <si>
    <t>2021-03-16</t>
  </si>
  <si>
    <t>6/2023: Obecně závazná vyhláška obce Náklo o místním poplatku z pobytu</t>
  </si>
  <si>
    <t>1012497424</t>
  </si>
  <si>
    <t>5/2019</t>
  </si>
  <si>
    <t>O nočním klidu</t>
  </si>
  <si>
    <t>2019-12-27</t>
  </si>
  <si>
    <t>1012493927</t>
  </si>
  <si>
    <t>4/2019</t>
  </si>
  <si>
    <t>O místním poplatku za užívání veřejného prostranství.</t>
  </si>
  <si>
    <t>2020-01-01</t>
  </si>
  <si>
    <t>5/2023: Obecně závazná vyhláška obce Náklo o místním poplatku za užívání veřejného prostranství</t>
  </si>
  <si>
    <t>1012033081</t>
  </si>
  <si>
    <t>1/2019</t>
  </si>
  <si>
    <t>o místním poplatku ze psů</t>
  </si>
  <si>
    <t>1012022409</t>
  </si>
  <si>
    <t>2/2014</t>
  </si>
  <si>
    <t>kterou se stanoví část společného školského obvodu základní školy</t>
  </si>
  <si>
    <t>2014-10-04</t>
  </si>
  <si>
    <t>školské obvody - základní školy</t>
  </si>
  <si>
    <t>zákon č. 561/2004 Sb., školský zákon - § 178 odst. 2 písm. c)</t>
  </si>
  <si>
    <t>1012018826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</si>
</sst>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46093</v>
      </c>
      <c r="I2" s="1">
        <v>46094.48278795793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HYPERLINK("https://sbirkapp.gov.cz/detail/SPPQDY377N47MB2G", "https://sbirkapp.gov.cz/detail/SPPQDY377N47MB2G")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45992</v>
      </c>
      <c r="I3" s="1">
        <v>46006.44558126324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HYPERLINK("https://sbirkapp.gov.cz/detail/SPPTCF3EUZHQJ4PK", "https://sbirkapp.gov.cz/detail/SPPTCF3EUZHQJ4PK")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45992</v>
      </c>
      <c r="I4" s="1">
        <v>46006.44452328816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HYPERLINK("https://sbirkapp.gov.cz/detail/SPPTZUXAOFXEHBMY", "https://sbirkapp.gov.cz/detail/SPPTZUXAOFXEHBMY")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45992</v>
      </c>
      <c r="I5" s="1">
        <v>46006.43924323022</v>
      </c>
      <c r="J5" t="s">
        <v>38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46113</v>
      </c>
      <c r="U5" s="2">
        <f>HYPERLINK("https://sbirkapp.gov.cz/detail/SPP6QWSSWLJXMSTG", "https://sbirkapp.gov.cz/detail/SPP6QWSSWLJXMSTG")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54</v>
      </c>
      <c r="G7" t="s">
        <v>55</v>
      </c>
      <c r="H7" t="s">
        <v>55</v>
      </c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54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60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61</v>
      </c>
      <c r="F9" t="s">
        <v>28</v>
      </c>
      <c r="G9" t="s">
        <v>29</v>
      </c>
      <c r="H9" s="1">
        <v>45635</v>
      </c>
      <c r="I9" s="1">
        <v>45638.31401463129</v>
      </c>
      <c r="J9" t="s">
        <v>62</v>
      </c>
      <c r="K9" t="s">
        <v>31</v>
      </c>
      <c r="M9" t="s">
        <v>32</v>
      </c>
      <c r="N9" t="s">
        <v>33</v>
      </c>
      <c r="P9" t="s">
        <v>63</v>
      </c>
      <c r="R9" t="s">
        <v>34</v>
      </c>
      <c r="S9" t="b">
        <v>0</v>
      </c>
      <c r="T9" s="1">
        <v>46023</v>
      </c>
      <c r="U9" s="2">
        <f>HYPERLINK("https://sbirkapp.gov.cz/detail/SPPZKCO46UWESTCM", "https://sbirkapp.gov.cz/detail/SPPZKCO46UWESTCM")</f>
        <v>0</v>
      </c>
      <c r="V9" t="s">
        <v>64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65</v>
      </c>
      <c r="F10" t="s">
        <v>28</v>
      </c>
      <c r="G10" t="s">
        <v>66</v>
      </c>
      <c r="H10" s="1">
        <v>45635</v>
      </c>
      <c r="I10" s="1">
        <v>45638.31243100082</v>
      </c>
      <c r="J10" t="s">
        <v>62</v>
      </c>
      <c r="K10" t="s">
        <v>31</v>
      </c>
      <c r="M10" t="s">
        <v>67</v>
      </c>
      <c r="N10" t="s">
        <v>68</v>
      </c>
      <c r="P10" t="s">
        <v>69</v>
      </c>
      <c r="S10" t="b">
        <v>1</v>
      </c>
      <c r="U10" s="2">
        <f>HYPERLINK("https://sbirkapp.gov.cz/detail/SPPV2LABXXYQFHP4", "https://sbirkapp.gov.cz/detail/SPPV2LABXXYQFHP4")</f>
        <v>0</v>
      </c>
      <c r="V10" t="s">
        <v>70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71</v>
      </c>
      <c r="F11" t="s">
        <v>28</v>
      </c>
      <c r="G11" t="s">
        <v>37</v>
      </c>
      <c r="H11" s="1">
        <v>45635</v>
      </c>
      <c r="I11" s="1">
        <v>45638.30508592988</v>
      </c>
      <c r="J11" t="s">
        <v>62</v>
      </c>
      <c r="K11" t="s">
        <v>31</v>
      </c>
      <c r="M11" t="s">
        <v>39</v>
      </c>
      <c r="N11" t="s">
        <v>40</v>
      </c>
      <c r="P11" t="s">
        <v>72</v>
      </c>
      <c r="R11" t="s">
        <v>73</v>
      </c>
      <c r="S11" t="b">
        <v>0</v>
      </c>
      <c r="T11" s="1">
        <v>46023</v>
      </c>
      <c r="U11" s="2">
        <f>HYPERLINK("https://sbirkapp.gov.cz/detail/SPP5XIYU3PNAJCPA", "https://sbirkapp.gov.cz/detail/SPP5XIYU3PNAJCPA")</f>
        <v>0</v>
      </c>
      <c r="V11" t="s">
        <v>74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75</v>
      </c>
      <c r="F12" t="s">
        <v>28</v>
      </c>
      <c r="G12" t="s">
        <v>66</v>
      </c>
      <c r="H12" s="1">
        <v>45267</v>
      </c>
      <c r="I12" s="1">
        <v>45272.63362147727</v>
      </c>
      <c r="J12" t="s">
        <v>76</v>
      </c>
      <c r="K12" t="s">
        <v>31</v>
      </c>
      <c r="M12" t="s">
        <v>67</v>
      </c>
      <c r="N12" t="s">
        <v>68</v>
      </c>
      <c r="P12" t="s">
        <v>77</v>
      </c>
      <c r="R12" t="s">
        <v>78</v>
      </c>
      <c r="S12" t="b">
        <v>0</v>
      </c>
      <c r="T12" s="1">
        <v>45658</v>
      </c>
      <c r="U12" s="2">
        <f>HYPERLINK("https://sbirkapp.gov.cz/detail/SPP25WVONIIKTF6G", "https://sbirkapp.gov.cz/detail/SPP25WVONIIKTF6G")</f>
        <v>0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45267</v>
      </c>
      <c r="I13" s="1">
        <v>45272.60896419752</v>
      </c>
      <c r="J13" t="s">
        <v>76</v>
      </c>
      <c r="K13" t="s">
        <v>31</v>
      </c>
      <c r="M13" t="s">
        <v>82</v>
      </c>
      <c r="N13" t="s">
        <v>83</v>
      </c>
      <c r="P13" t="s">
        <v>84</v>
      </c>
      <c r="S13" t="b">
        <v>1</v>
      </c>
      <c r="U13" s="2">
        <f>HYPERLINK("https://sbirkapp.gov.cz/detail/SPP4J4KJSWFID4VW", "https://sbirkapp.gov.cz/detail/SPP4J4KJSWFID4VW")</f>
        <v>0</v>
      </c>
      <c r="V13" t="s">
        <v>85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86</v>
      </c>
      <c r="F14" t="s">
        <v>28</v>
      </c>
      <c r="G14" t="s">
        <v>87</v>
      </c>
      <c r="H14" s="1">
        <v>45267</v>
      </c>
      <c r="I14" s="1">
        <v>45272.60729816328</v>
      </c>
      <c r="J14" t="s">
        <v>76</v>
      </c>
      <c r="K14" t="s">
        <v>31</v>
      </c>
      <c r="M14" t="s">
        <v>88</v>
      </c>
      <c r="N14" t="s">
        <v>89</v>
      </c>
      <c r="P14" t="s">
        <v>90</v>
      </c>
      <c r="S14" t="b">
        <v>1</v>
      </c>
      <c r="U14" s="2">
        <f>HYPERLINK("https://sbirkapp.gov.cz/detail/SPPYVFI53Z3BZXNK", "https://sbirkapp.gov.cz/detail/SPPYVFI53Z3BZXNK")</f>
        <v>0</v>
      </c>
      <c r="V14" t="s">
        <v>91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92</v>
      </c>
      <c r="F15" t="s">
        <v>28</v>
      </c>
      <c r="G15" t="s">
        <v>29</v>
      </c>
      <c r="H15" s="1">
        <v>45267</v>
      </c>
      <c r="I15" s="1">
        <v>45272.59975496947</v>
      </c>
      <c r="J15" t="s">
        <v>76</v>
      </c>
      <c r="K15" t="s">
        <v>31</v>
      </c>
      <c r="M15" t="s">
        <v>32</v>
      </c>
      <c r="N15" t="s">
        <v>33</v>
      </c>
      <c r="P15" t="s">
        <v>93</v>
      </c>
      <c r="R15" t="s">
        <v>94</v>
      </c>
      <c r="S15" t="b">
        <v>0</v>
      </c>
      <c r="T15" s="1">
        <v>45658</v>
      </c>
      <c r="U15" s="2">
        <f>HYPERLINK("https://sbirkapp.gov.cz/detail/SPPZNHNY7M6CRILS", "https://sbirkapp.gov.cz/detail/SPPZNHNY7M6CRILS")</f>
        <v>0</v>
      </c>
      <c r="V15" t="s">
        <v>95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96</v>
      </c>
      <c r="F16" t="s">
        <v>28</v>
      </c>
      <c r="G16" t="s">
        <v>37</v>
      </c>
      <c r="H16" s="1">
        <v>45267</v>
      </c>
      <c r="I16" s="1">
        <v>45272.59689057765</v>
      </c>
      <c r="J16" t="s">
        <v>76</v>
      </c>
      <c r="K16" t="s">
        <v>31</v>
      </c>
      <c r="M16" t="s">
        <v>39</v>
      </c>
      <c r="N16" t="s">
        <v>40</v>
      </c>
      <c r="P16" t="s">
        <v>97</v>
      </c>
      <c r="Q16" t="s">
        <v>41</v>
      </c>
      <c r="R16" t="s">
        <v>41</v>
      </c>
      <c r="S16" t="b">
        <v>0</v>
      </c>
      <c r="T16" s="1">
        <v>45658</v>
      </c>
      <c r="U16" s="2">
        <f>HYPERLINK("https://sbirkapp.gov.cz/detail/SPP7I4GHQBN6PQTQ", "https://sbirkapp.gov.cz/detail/SPP7I4GHQBN6PQTQ")</f>
        <v>0</v>
      </c>
      <c r="V16" t="s">
        <v>98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99</v>
      </c>
      <c r="F17" t="s">
        <v>100</v>
      </c>
      <c r="G17" t="s">
        <v>101</v>
      </c>
      <c r="H17" s="1">
        <v>45180</v>
      </c>
      <c r="I17" s="1">
        <v>45194.66034089409</v>
      </c>
      <c r="J17" t="s">
        <v>102</v>
      </c>
      <c r="K17" t="s">
        <v>31</v>
      </c>
      <c r="M17" t="s">
        <v>103</v>
      </c>
      <c r="N17" t="s">
        <v>104</v>
      </c>
      <c r="S17" t="b">
        <v>1</v>
      </c>
      <c r="U17" s="2">
        <f>HYPERLINK("https://sbirkapp.gov.cz/detail/SPP6H5PRWEYENZF2", "https://sbirkapp.gov.cz/detail/SPP6H5PRWEYENZF2")</f>
        <v>0</v>
      </c>
      <c r="V17" t="s">
        <v>105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106</v>
      </c>
      <c r="F18" t="s">
        <v>28</v>
      </c>
      <c r="G18" t="s">
        <v>107</v>
      </c>
      <c r="H18" s="1">
        <v>45092</v>
      </c>
      <c r="I18" s="1">
        <v>45098.61702982235</v>
      </c>
      <c r="J18" t="s">
        <v>108</v>
      </c>
      <c r="K18" t="s">
        <v>31</v>
      </c>
      <c r="M18" t="s">
        <v>39</v>
      </c>
      <c r="N18" t="s">
        <v>40</v>
      </c>
      <c r="O18" t="s">
        <v>109</v>
      </c>
      <c r="R18" t="s">
        <v>110</v>
      </c>
      <c r="S18" t="b">
        <v>0</v>
      </c>
      <c r="T18" s="1">
        <v>45292</v>
      </c>
      <c r="U18" s="2">
        <f>HYPERLINK("https://sbirkapp.gov.cz/detail/SPPKMYBVUXBDUPUE", "https://sbirkapp.gov.cz/detail/SPPKMYBVUXBDUPUE")</f>
        <v>0</v>
      </c>
      <c r="V18" t="s">
        <v>111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112</v>
      </c>
      <c r="F19" t="s">
        <v>28</v>
      </c>
      <c r="G19" t="s">
        <v>113</v>
      </c>
      <c r="H19" s="1">
        <v>44543</v>
      </c>
      <c r="I19" s="1">
        <v>44711.44670761285</v>
      </c>
      <c r="J19" t="s">
        <v>114</v>
      </c>
      <c r="K19" t="s">
        <v>115</v>
      </c>
      <c r="L19" s="1">
        <v>44544</v>
      </c>
      <c r="M19" t="s">
        <v>45</v>
      </c>
      <c r="N19" t="s">
        <v>46</v>
      </c>
      <c r="R19" t="s">
        <v>116</v>
      </c>
      <c r="S19" t="b">
        <v>0</v>
      </c>
      <c r="T19" s="1">
        <v>46023</v>
      </c>
      <c r="U19" s="2">
        <f>HYPERLINK("https://sbirkapp.gov.cz/detail/SPPRXTO6QOIF3ELC", "https://sbirkapp.gov.cz/detail/SPPRXTO6QOIF3ELC")</f>
        <v>0</v>
      </c>
      <c r="V19" t="s">
        <v>117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118</v>
      </c>
      <c r="F20" t="s">
        <v>28</v>
      </c>
      <c r="G20" t="s">
        <v>119</v>
      </c>
      <c r="H20" s="1">
        <v>44543</v>
      </c>
      <c r="I20" s="1">
        <v>44685.33901110808</v>
      </c>
      <c r="J20" t="s">
        <v>114</v>
      </c>
      <c r="K20" t="s">
        <v>115</v>
      </c>
      <c r="L20" s="1">
        <v>44544</v>
      </c>
      <c r="M20" t="s">
        <v>39</v>
      </c>
      <c r="N20" t="s">
        <v>40</v>
      </c>
      <c r="Q20" t="s">
        <v>120</v>
      </c>
      <c r="R20" t="s">
        <v>72</v>
      </c>
      <c r="S20" t="b">
        <v>0</v>
      </c>
      <c r="T20" s="1">
        <v>45292</v>
      </c>
      <c r="U20" s="2">
        <f>HYPERLINK("https://sbirkapp.gov.cz/detail/SPPZHLJJWNMW75O6", "https://sbirkapp.gov.cz/detail/SPPZHLJJWNMW75O6")</f>
        <v>0</v>
      </c>
      <c r="V20" t="s">
        <v>121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122</v>
      </c>
      <c r="F21" t="s">
        <v>28</v>
      </c>
      <c r="G21" t="s">
        <v>123</v>
      </c>
      <c r="H21" s="1">
        <v>44249</v>
      </c>
      <c r="I21" s="1">
        <v>44629.56567657713</v>
      </c>
      <c r="J21" t="s">
        <v>124</v>
      </c>
      <c r="K21" t="s">
        <v>115</v>
      </c>
      <c r="L21" s="1">
        <v>44256</v>
      </c>
      <c r="M21" t="s">
        <v>82</v>
      </c>
      <c r="N21" t="s">
        <v>83</v>
      </c>
      <c r="R21" t="s">
        <v>125</v>
      </c>
      <c r="S21" t="b">
        <v>0</v>
      </c>
      <c r="T21" s="1">
        <v>45292</v>
      </c>
      <c r="U21" s="2">
        <f>HYPERLINK("https://sbirkapp.gov.cz/detail/SPPNUC5ZIITU5VE2", "https://sbirkapp.gov.cz/detail/SPPNUC5ZIITU5VE2")</f>
        <v>0</v>
      </c>
      <c r="V21" t="s">
        <v>126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127</v>
      </c>
      <c r="F22" t="s">
        <v>28</v>
      </c>
      <c r="G22" t="s">
        <v>128</v>
      </c>
      <c r="H22" s="1">
        <v>43808</v>
      </c>
      <c r="I22" s="1">
        <v>44629.56199795469</v>
      </c>
      <c r="J22" t="s">
        <v>129</v>
      </c>
      <c r="K22" t="s">
        <v>115</v>
      </c>
      <c r="L22" s="1">
        <v>43811</v>
      </c>
      <c r="M22" t="s">
        <v>32</v>
      </c>
      <c r="N22" t="s">
        <v>33</v>
      </c>
      <c r="R22" t="s">
        <v>63</v>
      </c>
      <c r="S22" t="b">
        <v>0</v>
      </c>
      <c r="T22" s="1">
        <v>45292</v>
      </c>
      <c r="U22" s="2">
        <f>HYPERLINK("https://sbirkapp.gov.cz/detail/SPPQFAPKL5QGKWCS", "https://sbirkapp.gov.cz/detail/SPPQFAPKL5QGKWCS")</f>
        <v>0</v>
      </c>
      <c r="V22" t="s">
        <v>130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131</v>
      </c>
      <c r="F23" t="s">
        <v>28</v>
      </c>
      <c r="G23" t="s">
        <v>132</v>
      </c>
      <c r="H23" s="1">
        <v>43808</v>
      </c>
      <c r="I23" s="1">
        <v>44628.63261344199</v>
      </c>
      <c r="J23" t="s">
        <v>133</v>
      </c>
      <c r="K23" t="s">
        <v>115</v>
      </c>
      <c r="L23" s="1">
        <v>43811</v>
      </c>
      <c r="M23" t="s">
        <v>88</v>
      </c>
      <c r="N23" t="s">
        <v>89</v>
      </c>
      <c r="R23" t="s">
        <v>134</v>
      </c>
      <c r="S23" t="b">
        <v>0</v>
      </c>
      <c r="T23" s="1">
        <v>45292</v>
      </c>
      <c r="U23" s="2">
        <f>HYPERLINK("https://sbirkapp.gov.cz/detail/SPP6HIYE3ZOERF5A", "https://sbirkapp.gov.cz/detail/SPP6HIYE3ZOERF5A")</f>
        <v>0</v>
      </c>
      <c r="V23" t="s">
        <v>135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136</v>
      </c>
      <c r="F24" t="s">
        <v>28</v>
      </c>
      <c r="G24" t="s">
        <v>137</v>
      </c>
      <c r="H24" s="1">
        <v>43808</v>
      </c>
      <c r="I24" s="1">
        <v>44628.62213217202</v>
      </c>
      <c r="J24" t="s">
        <v>133</v>
      </c>
      <c r="K24" t="s">
        <v>115</v>
      </c>
      <c r="L24" s="1">
        <v>43811</v>
      </c>
      <c r="M24" t="s">
        <v>67</v>
      </c>
      <c r="N24" t="s">
        <v>68</v>
      </c>
      <c r="R24" t="s">
        <v>69</v>
      </c>
      <c r="S24" t="b">
        <v>0</v>
      </c>
      <c r="T24" s="1">
        <v>45292</v>
      </c>
      <c r="U24" s="2">
        <f>HYPERLINK("https://sbirkapp.gov.cz/detail/SPPO5SMBEN4KBFAC", "https://sbirkapp.gov.cz/detail/SPPO5SMBEN4KBFAC")</f>
        <v>0</v>
      </c>
      <c r="V24" t="s">
        <v>138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139</v>
      </c>
      <c r="F25" t="s">
        <v>28</v>
      </c>
      <c r="G25" t="s">
        <v>140</v>
      </c>
      <c r="H25" s="1">
        <v>41900</v>
      </c>
      <c r="I25" s="1">
        <v>44628.61898666718</v>
      </c>
      <c r="J25" t="s">
        <v>141</v>
      </c>
      <c r="K25" t="s">
        <v>115</v>
      </c>
      <c r="L25" s="1">
        <v>41901</v>
      </c>
      <c r="M25" t="s">
        <v>142</v>
      </c>
      <c r="N25" t="s">
        <v>143</v>
      </c>
      <c r="S25" t="b">
        <v>1</v>
      </c>
      <c r="U25" s="2">
        <f>HYPERLINK("https://sbirkapp.gov.cz/detail/SPPFLSXCF6WAS63K", "https://sbirkapp.gov.cz/detail/SPPFLSXCF6WAS63K")</f>
        <v>0</v>
      </c>
      <c r="V25" t="s">
        <v>144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2026-09-01T13:19:01Z</dcterms:created>
  <dcterms:modified xsi:type="dcterms:W3CDTF">2026-09-01T13:19:01Z</dcterms:modified>
</cp:coreProperties>
</file>