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<sst xmlns="http://schemas.openxmlformats.org/spreadsheetml/2006/main" count="474" uniqueCount="228">
  <si>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</si>
  <si>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</si>
  <si>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</si>
  <si>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</si>
  <si>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</si>
  <si>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</si>
  <si>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</si>
  <si>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</si>
  <si>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</si>
  <si>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</si>
  <si>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</si>
  <si>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</si>
  <si>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</si>
  <si>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</si>
  <si>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</si>
  <si>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</si>
  <si>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</si>
  <si>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</si>
  <si>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</si>
  <si>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</si>
  <si>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</si>
  <si>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</si>
  <si>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</si>
  <si>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Roudnice nad Labem</t>
  </si>
  <si>
    <t>00264334</t>
  </si>
  <si>
    <t>qdwbviv</t>
  </si>
  <si>
    <t>Ústecký kraj</t>
  </si>
  <si>
    <t>1/2026</t>
  </si>
  <si>
    <t>Obecně závazná vyhláška</t>
  </si>
  <si>
    <t>o stanovení výjimečných případů, kdy doba nočního klidu je vymezena dobou kratší nebo při nichž nemusí být doba nočního klidu dodržována</t>
  </si>
  <si>
    <t>2026-03-20</t>
  </si>
  <si>
    <t>Běžný</t>
  </si>
  <si>
    <t>noční klid</t>
  </si>
  <si>
    <t>zákon č. 251/2016 Sb., o některých přestupcích - § 5 odst. 7</t>
  </si>
  <si>
    <t>1/2025: Obecně závazná vyhláška o stanovení výjimečných případů, kdy doba nočního klidu je vymezena dobou kratší nebo při nichž nemusí být doba nočního klidu dodržována</t>
  </si>
  <si>
    <t>1659803395</t>
  </si>
  <si>
    <t>5/2025</t>
  </si>
  <si>
    <t>Nařízení</t>
  </si>
  <si>
    <t>Nařízení města, kterým se v souladu s cenovými předpisy stanovují ceny za užití místních komunikací nebo jejich určených úseků ve vymezených oblastech na území města Roudnice nad Labem ke stání silničního motorového vozidla</t>
  </si>
  <si>
    <t>2026-02-01</t>
  </si>
  <si>
    <t xml:space="preserve">pozemní komunikace - zpoplatnění stání a odstavení </t>
  </si>
  <si>
    <t xml:space="preserve">zákon č. 13/1997 Sb., o pozemních komunikacích - § 23 odst. 1 </t>
  </si>
  <si>
    <t>1624093975</t>
  </si>
  <si>
    <t>4/2025</t>
  </si>
  <si>
    <t>Nařízení města, kterým se vymezují oblasti, ve kterých lze místní komunikace nebo jejich určené úseky na území města Roudnice nad Labem užít k stání silničních motorových vozidel za cenu v souladu s cenovými předpisy</t>
  </si>
  <si>
    <t>3/2021: Nařízení města č. 3/2021 o placeném stání silničních motorových vozidel na vymezených místních komunikacích na území města Roudnice nad Labem</t>
  </si>
  <si>
    <t>1624078303</t>
  </si>
  <si>
    <t>3/2025</t>
  </si>
  <si>
    <t>Obecně závazná vyhláška o omezení konzumace alkoholických nápojů za účelem zabezpečení místních záležitostí veřejného pořádku na veřejných prostranstvích</t>
  </si>
  <si>
    <t>2025-07-04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</si>
  <si>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</si>
  <si>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</si>
  <si>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1540987323</t>
  </si>
  <si>
    <t>2/2025</t>
  </si>
  <si>
    <t>Nařízení RM Roudnice nad Labem o záměru zadat zpracování lesních hospodářských osnov na území zařizovacího obvodu 407 807 (LHO Litoměřice - ORP Roudnice nad Labem) v celém správním obvodu obce s rozšířenou působností</t>
  </si>
  <si>
    <t>2025-06-18</t>
  </si>
  <si>
    <t>lesní hospodářské osnovy</t>
  </si>
  <si>
    <t>zákon č. 289/1995 Sb., lesní zákon - § 25 odst. 2</t>
  </si>
  <si>
    <t>1533812734</t>
  </si>
  <si>
    <t>1/2025</t>
  </si>
  <si>
    <t>Obecně závazná vyhláška o stanovení výjimečných případů, kdy doba nočního klidu je vymezena dobou kratší nebo při nichž nemusí být doba nočního klidu dodržována</t>
  </si>
  <si>
    <t>2025-03-04</t>
  </si>
  <si>
    <t>1/2024: Obecně závazná vyhláška o stanovení výjimečných případů, kdy doba nočního klidu je vymezena dobou kratší nebo při nichž nemusí být doba nočního klidu dodržována</t>
  </si>
  <si>
    <t>1/2026: o stanovení výjimečných případů, kdy doba nočního klidu je vymezena dobou kratší nebo při nichž nemusí být doba nočního klidu dodržována</t>
  </si>
  <si>
    <t>1481228299</t>
  </si>
  <si>
    <t>2/2024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</si>
  <si>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</si>
  <si>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</si>
  <si>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</si>
  <si>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</si>
  <si>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3/2014: o stanovení koeficientů pro výpočet daně z nemovitých věcí</t>
  </si>
  <si>
    <t>1414402730</t>
  </si>
  <si>
    <t>2/2015</t>
  </si>
  <si>
    <t>Obecně závazná vyhláška č. 2/2015, kterou se upravují pravidla pro pohyb psů na veřejném prostranství a vymezují prostory pro jejich volné pobíhání</t>
  </si>
  <si>
    <t>2015-04-30</t>
  </si>
  <si>
    <t>Dle přechodného ustanovení</t>
  </si>
  <si>
    <t>pohyb psů</t>
  </si>
  <si>
    <t>zákon č. 246/1992 Sb., na ochranu zvířat proti týrání - § 24 odst. 2</t>
  </si>
  <si>
    <t>1354845521</t>
  </si>
  <si>
    <t>1/2024</t>
  </si>
  <si>
    <t>2024-03-20</t>
  </si>
  <si>
    <t>5/2023: Obecně závazná vyhláška o stanovení výjimečných případů, kdy doba nočního klidu je vymezena dobou kratší nebo při nichž nemusí být doba nočního klidu dodržována</t>
  </si>
  <si>
    <t>1324663070</t>
  </si>
  <si>
    <t>6/2023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</si>
  <si>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</si>
  <si>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</si>
  <si>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</si>
  <si>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</si>
  <si>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</si>
  <si>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1247013243</t>
  </si>
  <si>
    <t>5/2023</t>
  </si>
  <si>
    <t>2023-05-11</t>
  </si>
  <si>
    <t>1/2023: Obecně závazná vyhláška o stanovení výjimečných případů, kdy doba nočního klidu je vymezena dobou kratší nebo při nichž nemusí být doba nočního klidu dodržována</t>
  </si>
  <si>
    <t>1180849420</t>
  </si>
  <si>
    <t>4/2023</t>
  </si>
  <si>
    <t>Obecně závazná vyhláška, kterou se ruší obecně závazná vyhláška č. 1/2014 o zákazu požívání alkoholických nápojů na vybraných veřejných prostranstvích</t>
  </si>
  <si>
    <t>zrušovací</t>
  </si>
  <si>
    <t>ústavní zákon č. 1/1993 Sb., Ústava České republiky - čl. 104 odst. 3 - zrušovací OZV</t>
  </si>
  <si>
    <t>1/2014: o zákazu požívání alkoholických nápojů na vybraných veřejných prostranstvích</t>
  </si>
  <si>
    <t>1180846819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</si>
  <si>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</si>
  <si>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</si>
  <si>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</si>
  <si>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</si>
  <si>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3/2019: o místním poplatku z pobytu</t>
  </si>
  <si>
    <t>1180840487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</si>
  <si>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</si>
  <si>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</si>
  <si>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</si>
  <si>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</si>
  <si>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5/2016: o místním poplatku za užívání veřejného prostranství</t>
  </si>
  <si>
    <t>1180838498</t>
  </si>
  <si>
    <t>1/2023</t>
  </si>
  <si>
    <t>2023-03-04</t>
  </si>
  <si>
    <t>1/2022: Obecně závazná vyhláška o stanovení výjimečných případů, kdy doba nočního klidu je vymezena dobou kratší nebo při nichž nemusí být doba nočního klidu dodržována</t>
  </si>
  <si>
    <t>1145214888</t>
  </si>
  <si>
    <t>7/2021</t>
  </si>
  <si>
    <t>Nařízení města č. 7/2021 o placeném stání silničních motorových vozidel na vymezených místních komunikacích na území města Roudnice nad Labem</t>
  </si>
  <si>
    <t>2022-01-13</t>
  </si>
  <si>
    <t>3/2021: Nařízení města č. 3/2021 o placeném stání silničních motorových vozidel na vymezených místních komunikacích na území města Roudnice nad Labem; 4/2021: Nařízení města č. 4/2021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</si>
  <si>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</si>
  <si>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1137088657</t>
  </si>
  <si>
    <t>4/2021</t>
  </si>
  <si>
    <t>Nařízení města č. 4/2021 o placeném stání silničních motorových vozidel na vymezených místních komunikacích na území města Roudnice nad Labem</t>
  </si>
  <si>
    <t>2021-07-01</t>
  </si>
  <si>
    <t>7/2021: Nařízení města č. 7/2021 o placeném stání silničních motorových vozidel na vymezených místních komunikacích na území města Roudnice nad Labem</t>
  </si>
  <si>
    <t>1137085014</t>
  </si>
  <si>
    <t>3/2021</t>
  </si>
  <si>
    <t>Nařízení města č. 3/2021 o placeném stání silničních motorových vozidel na vymezených místních komunikacích na území města Roudnice nad Labem</t>
  </si>
  <si>
    <t>4/2021: Nařízení města č. 4/2021 o placeném stání silničních motorových vozidel na vymezených místních komunikacích na území města Roudnice nad Labem; 7/2021: Nařízení města č. 7/2021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</si>
  <si>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předpisy; 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</si>
  <si>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1137081537</t>
  </si>
  <si>
    <t>2/2022</t>
  </si>
  <si>
    <t>Nařízení města č. 2/2022 o placeném stání silničních motorových vozidel na vymezených místních komunikacích na území města Roudnice nad Labem</t>
  </si>
  <si>
    <t>2022-10-04</t>
  </si>
  <si>
    <t>1084085016</t>
  </si>
  <si>
    <t>1/2014</t>
  </si>
  <si>
    <t>o zákazu požívání alkoholických nápojů na vybraných veřejných prostranstvích</t>
  </si>
  <si>
    <t>2014-07-01</t>
  </si>
  <si>
    <t>veřejný pořádek - konzumace alkoholu</t>
  </si>
  <si>
    <t>zákon č. 128/2000 Sb., o obcích - § 10 písm. a) - konzumace alkoholu</t>
  </si>
  <si>
    <t>4/2023: Obecně závazná vyhláška, kterou se ruší obecně závazná vyhláška č. 1/2014 o zákazu požívání alkoholických nápojů na vybraných veřejných prostranstvích</t>
  </si>
  <si>
    <t>1017958973</t>
  </si>
  <si>
    <t>5/2020</t>
  </si>
  <si>
    <t>o omezení hlučných činností</t>
  </si>
  <si>
    <t>2021-01-02</t>
  </si>
  <si>
    <t>veřejný pořádek - hlučné činnosti</t>
  </si>
  <si>
    <t>zákon č. 128/2000 Sb., o obcích - § 10 písm. a) - hlučné činnosti</t>
  </si>
  <si>
    <t>1017951569</t>
  </si>
  <si>
    <t>6/2021</t>
  </si>
  <si>
    <t>kterou se stanoví obecní systém odpadového hospodářství</t>
  </si>
  <si>
    <t>2021-07-13</t>
  </si>
  <si>
    <t>systém odpadového hospodářství</t>
  </si>
  <si>
    <t>zákon č. 541/2020 Sb., o odpadech - § 59 odst. 4</t>
  </si>
  <si>
    <t>1017948567</t>
  </si>
  <si>
    <t>1/2015</t>
  </si>
  <si>
    <t>Nařízení města Roudnice nad Labem č. 1/2015, kterým se vydává tržní řád</t>
  </si>
  <si>
    <t>2015-03-07</t>
  </si>
  <si>
    <t>regulace prodeje zboží a nabízení služeb - tržní řád</t>
  </si>
  <si>
    <t xml:space="preserve">zákon č. 455/1991 Sb., živnostenský zákon - § 18 odst. 1 </t>
  </si>
  <si>
    <t>1017467487</t>
  </si>
  <si>
    <t>5/2021</t>
  </si>
  <si>
    <t>o místním poplatku za obecní systém odpadového hospodářství</t>
  </si>
  <si>
    <t>2022-01-01</t>
  </si>
  <si>
    <t>6/2023: Obecně závazná vyhláška o místním poplatku za obecní systém odpadového hospodářství</t>
  </si>
  <si>
    <t>1016918828</t>
  </si>
  <si>
    <t>5/2019</t>
  </si>
  <si>
    <t>kterou se stanoví školské obvody spádových základních škol zřizovaných městem Roudnice nad Labem</t>
  </si>
  <si>
    <t>2020-01-04</t>
  </si>
  <si>
    <t>školské obvody - základní školy</t>
  </si>
  <si>
    <t>zákon č. 561/2004 Sb., školský zákon - § 178 odst. 2 písm. b)</t>
  </si>
  <si>
    <t>1016899540</t>
  </si>
  <si>
    <t>5/2016</t>
  </si>
  <si>
    <t>o místním poplatku za užívání veřejného prostranství</t>
  </si>
  <si>
    <t>2017-01-01</t>
  </si>
  <si>
    <t>2/2023: Obecně závazná vyhláška o místním poplatku za užívání veřejného prostranství</t>
  </si>
  <si>
    <t>1016897301</t>
  </si>
  <si>
    <t>5/2007</t>
  </si>
  <si>
    <t>kterou se mění obecně závazná vyhláška č. 2/92, o zřízení městské policie</t>
  </si>
  <si>
    <t>2008-01-01</t>
  </si>
  <si>
    <t>obecní policie</t>
  </si>
  <si>
    <t xml:space="preserve">zákon č. 553/1991 Sb., o obecní policii - § 1 odst. 1 </t>
  </si>
  <si>
    <t>2/1992: o zřízení městské policie</t>
  </si>
  <si>
    <t>1016894065</t>
  </si>
  <si>
    <t>3/2019</t>
  </si>
  <si>
    <t>o místním poplatku z pobytu</t>
  </si>
  <si>
    <t>2020-01-01</t>
  </si>
  <si>
    <t>3/2023: Obecně závazná vyhláška o místním poplatku z pobytu</t>
  </si>
  <si>
    <t>1016889137</t>
  </si>
  <si>
    <t>3/2016</t>
  </si>
  <si>
    <t>kterou se stanoví školské obvody spádových mateřských škol zřizovaných městem Roudnice nad Labem</t>
  </si>
  <si>
    <t>2016-12-31</t>
  </si>
  <si>
    <t>školské obvody - mateřské školy</t>
  </si>
  <si>
    <t>zákon č. 561/2004 Sb., školský zákon - § 179 odst. 3 a § 178 odst. 2 písm. b)</t>
  </si>
  <si>
    <t>1016883958</t>
  </si>
  <si>
    <t>3/2014</t>
  </si>
  <si>
    <t>o stanovení koeficientů pro výpočet daně z nemovitých věcí</t>
  </si>
  <si>
    <t>2015-01-01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</si>
  <si>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</si>
  <si>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</si>
  <si>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2/2024: Obecně závazná vyhláška o stanovení místních koeficientů pro výpočet daně z nemovitých věcí; 2/2024: Obecně závazná vyhláška o stanovení místních koeficientů pro výpočet daně z nemovitých věcí</t>
  </si>
  <si>
    <t>1016881087</t>
  </si>
  <si>
    <t>2/2019</t>
  </si>
  <si>
    <t>o místním poplatku ze psů</t>
  </si>
  <si>
    <t>místní poplatek ze psů</t>
  </si>
  <si>
    <t>zákon č. 565/1990 Sb., o místních poplatcích - § 14 - ze psů</t>
  </si>
  <si>
    <t>1016878546</t>
  </si>
  <si>
    <t>2/2017</t>
  </si>
  <si>
    <t>požární řád</t>
  </si>
  <si>
    <t>2018-01-17</t>
  </si>
  <si>
    <t>požární ochrana - požární řád</t>
  </si>
  <si>
    <t>zákon č. 133/1985 Sb., o požární ochraně - § 29 odst. 1 písm. o) bod 1</t>
  </si>
  <si>
    <t>1016875912</t>
  </si>
  <si>
    <t>2/2013</t>
  </si>
  <si>
    <t>o regulaci provozování sázkových her, loterií a jiných podobných her</t>
  </si>
  <si>
    <t>2013-12-01</t>
  </si>
  <si>
    <t>hazardní hry</t>
  </si>
  <si>
    <t xml:space="preserve">zákon č. 186/2016 Sb., o hazardních hrách - § 12 </t>
  </si>
  <si>
    <t>1016874190</t>
  </si>
  <si>
    <t>2/1992</t>
  </si>
  <si>
    <t>o zřízení městské policie</t>
  </si>
  <si>
    <t>1992-01-29</t>
  </si>
  <si>
    <t>5/2007: kterou se mění obecně závazná vyhláška č. 2/92, o zřízení městské policie</t>
  </si>
  <si>
    <t>1016869954</t>
  </si>
  <si>
    <t>1/2022</t>
  </si>
  <si>
    <t>2022-03-03</t>
  </si>
  <si>
    <t>zákon č. 251/2016 Sb., o některých přestupcích - § 5 odst. 6</t>
  </si>
  <si>
    <t>1003916689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</si>
</sst>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46086.45732516281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HYPERLINK("https://sbirkapp.gov.cz/detail/SPPP2IAZG6UEZT42", "https://sbirkapp.gov.cz/detail/SPPP2IAZG6UEZT42")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46008</v>
      </c>
      <c r="I3" s="1">
        <v>46010.4900569985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HYPERLINK("https://sbirkapp.gov.cz/detail/SPPOWGAZQVDINFBQ", "https://sbirkapp.gov.cz/detail/SPPOWGAZQVDINFBQ")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46008</v>
      </c>
      <c r="I4" s="1">
        <v>46010.47578770371</v>
      </c>
      <c r="J4" t="s">
        <v>39</v>
      </c>
      <c r="K4" t="s">
        <v>31</v>
      </c>
      <c r="M4" t="s">
        <v>40</v>
      </c>
      <c r="N4" t="s">
        <v>41</v>
      </c>
      <c r="P4" t="s">
        <v>45</v>
      </c>
      <c r="S4" t="b">
        <v>1</v>
      </c>
      <c r="U4" s="2">
        <f>HYPERLINK("https://sbirkapp.gov.cz/detail/SPPWFNHCWHNEWWYG", "https://sbirkapp.gov.cz/detail/SPPWFNHCWHNEWWYG")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45826</v>
      </c>
      <c r="I5" s="1">
        <v>45827.32460638736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HYPERLINK("https://sbirkapp.gov.cz/detail/SPPAYE4O2IGXKGZA", "https://sbirkapp.gov.cz/detail/SPPAYE4O2IGXKGZA")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37</v>
      </c>
      <c r="G6" t="s">
        <v>54</v>
      </c>
      <c r="H6" s="1">
        <v>45805</v>
      </c>
      <c r="I6" s="1">
        <v>45811.60226861054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HYPERLINK("https://sbirkapp.gov.cz/detail/SPPQFXUQL2A3V7LU", "https://sbirkapp.gov.cz/detail/SPPQFXUQL2A3V7LU")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45700</v>
      </c>
      <c r="I7" s="1">
        <v>45705.66184253318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46101</v>
      </c>
      <c r="U7" s="2">
        <f>HYPERLINK("https://sbirkapp.gov.cz/detail/SPPOYVQQUH7GI7RU", "https://sbirkapp.gov.cz/detail/SPPOYVQQUH7GI7RU")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45553</v>
      </c>
      <c r="I8" s="1">
        <v>45554.59667014061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HYPERLINK("https://sbirkapp.gov.cz/detail/SPPOCTZMT6ZRJWJU", "https://sbirkapp.gov.cz/detail/SPPOCTZMT6ZRJWJU")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42088</v>
      </c>
      <c r="I9" s="1">
        <v>45418.58424896127</v>
      </c>
      <c r="J9" t="s">
        <v>74</v>
      </c>
      <c r="K9" t="s">
        <v>75</v>
      </c>
      <c r="L9" s="1">
        <v>42109</v>
      </c>
      <c r="M9" t="s">
        <v>76</v>
      </c>
      <c r="N9" t="s">
        <v>77</v>
      </c>
      <c r="S9" t="b">
        <v>1</v>
      </c>
      <c r="U9" s="2">
        <f>HYPERLINK("https://sbirkapp.gov.cz/detail/SPPDIOPNMWZIIVFW", "https://sbirkapp.gov.cz/detail/SPPDIOPNMWZIIVFW")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60</v>
      </c>
      <c r="H10" s="1">
        <v>45350</v>
      </c>
      <c r="I10" s="1">
        <v>45356.44700781712</v>
      </c>
      <c r="J10" t="s">
        <v>80</v>
      </c>
      <c r="K10" t="s">
        <v>31</v>
      </c>
      <c r="M10" t="s">
        <v>32</v>
      </c>
      <c r="N10" t="s">
        <v>33</v>
      </c>
      <c r="P10" t="s">
        <v>81</v>
      </c>
      <c r="R10" t="s">
        <v>34</v>
      </c>
      <c r="S10" t="b">
        <v>0</v>
      </c>
      <c r="T10" s="1">
        <v>45720</v>
      </c>
      <c r="U10" s="2">
        <f>HYPERLINK("https://sbirkapp.gov.cz/detail/SPPKBGRE7MZKSLMA", "https://sbirkapp.gov.cz/detail/SPPKBGRE7MZKSLMA")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45189</v>
      </c>
      <c r="I11" s="1">
        <v>45196.38982329301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HYPERLINK("https://sbirkapp.gov.cz/detail/SPPKQ53SRNGOL4PE", "https://sbirkapp.gov.cz/detail/SPPKQ53SRNGOL4PE")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60</v>
      </c>
      <c r="H12" s="1">
        <v>45035</v>
      </c>
      <c r="I12" s="1">
        <v>45042.40539083572</v>
      </c>
      <c r="J12" t="s">
        <v>91</v>
      </c>
      <c r="K12" t="s">
        <v>31</v>
      </c>
      <c r="M12" t="s">
        <v>32</v>
      </c>
      <c r="N12" t="s">
        <v>33</v>
      </c>
      <c r="P12" t="s">
        <v>92</v>
      </c>
      <c r="R12" t="s">
        <v>62</v>
      </c>
      <c r="S12" t="b">
        <v>0</v>
      </c>
      <c r="T12" s="1">
        <v>45371</v>
      </c>
      <c r="U12" s="2">
        <f>HYPERLINK("https://sbirkapp.gov.cz/detail/SPP2FWDQ6DN3OZES", "https://sbirkapp.gov.cz/detail/SPP2FWDQ6DN3OZES")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45035</v>
      </c>
      <c r="I13" s="1">
        <v>45042.40224272088</v>
      </c>
      <c r="J13" t="s">
        <v>91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HYPERLINK("https://sbirkapp.gov.cz/detail/SPPI4LIQ5XJVR2PI", "https://sbirkapp.gov.cz/detail/SPPI4LIQ5XJVR2PI")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45035</v>
      </c>
      <c r="I14" s="1">
        <v>45042.39657465624</v>
      </c>
      <c r="J14" t="s">
        <v>91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HYPERLINK("https://sbirkapp.gov.cz/detail/SPP7ECEWWTXWV7WA", "https://sbirkapp.gov.cz/detail/SPP7ECEWWTXWV7WA")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45035</v>
      </c>
      <c r="I15" s="1">
        <v>45042.39499501562</v>
      </c>
      <c r="J15" t="s">
        <v>91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HYPERLINK("https://sbirkapp.gov.cz/detail/SPPI6ZYFGI33ORXU", "https://sbirkapp.gov.cz/detail/SPPI6ZYFGI33ORXU")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60</v>
      </c>
      <c r="H16" s="1">
        <v>44972</v>
      </c>
      <c r="I16" s="1">
        <v>44974.35166161297</v>
      </c>
      <c r="J16" t="s">
        <v>113</v>
      </c>
      <c r="K16" t="s">
        <v>31</v>
      </c>
      <c r="M16" t="s">
        <v>32</v>
      </c>
      <c r="N16" t="s">
        <v>33</v>
      </c>
      <c r="P16" t="s">
        <v>114</v>
      </c>
      <c r="R16" t="s">
        <v>81</v>
      </c>
      <c r="S16" t="b">
        <v>0</v>
      </c>
      <c r="T16" s="1">
        <v>45057</v>
      </c>
      <c r="U16" s="2">
        <f>HYPERLINK("https://sbirkapp.gov.cz/detail/SPPBDNUGSXGHGS76", "https://sbirkapp.gov.cz/detail/SPPBDNUGSXGHGS76")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44545</v>
      </c>
      <c r="I17" s="1">
        <v>44958.38494235776</v>
      </c>
      <c r="J17" t="s">
        <v>118</v>
      </c>
      <c r="K17" t="s">
        <v>75</v>
      </c>
      <c r="L17" s="1">
        <v>44559</v>
      </c>
      <c r="M17" t="s">
        <v>40</v>
      </c>
      <c r="N17" t="s">
        <v>41</v>
      </c>
      <c r="O17" t="s">
        <v>119</v>
      </c>
      <c r="R17" t="s">
        <v>120</v>
      </c>
      <c r="S17" t="b">
        <v>1</v>
      </c>
      <c r="U17" s="2">
        <f>HYPERLINK("https://sbirkapp.gov.cz/detail/SPPMENMGTXPZZHBC", "https://sbirkapp.gov.cz/detail/SPPMENMGTXPZZHBC")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37</v>
      </c>
      <c r="G18" t="s">
        <v>123</v>
      </c>
      <c r="H18" s="1">
        <v>44363</v>
      </c>
      <c r="I18" s="1">
        <v>44958.38111997926</v>
      </c>
      <c r="J18" t="s">
        <v>124</v>
      </c>
      <c r="K18" t="s">
        <v>75</v>
      </c>
      <c r="L18" s="1">
        <v>44370</v>
      </c>
      <c r="M18" t="s">
        <v>40</v>
      </c>
      <c r="N18" t="s">
        <v>41</v>
      </c>
      <c r="O18" t="s">
        <v>45</v>
      </c>
      <c r="Q18" t="s">
        <v>125</v>
      </c>
      <c r="R18" t="s">
        <v>120</v>
      </c>
      <c r="S18" t="b">
        <v>1</v>
      </c>
      <c r="U18" s="2">
        <f>HYPERLINK("https://sbirkapp.gov.cz/detail/SPPQS2O2PC6OYNG2", "https://sbirkapp.gov.cz/detail/SPPQS2O2PC6OYNG2")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37</v>
      </c>
      <c r="G19" t="s">
        <v>128</v>
      </c>
      <c r="H19" s="1">
        <v>44307</v>
      </c>
      <c r="I19" s="1">
        <v>44958.37789804654</v>
      </c>
      <c r="J19" t="s">
        <v>124</v>
      </c>
      <c r="K19" t="s">
        <v>75</v>
      </c>
      <c r="L19" s="1">
        <v>44314</v>
      </c>
      <c r="M19" t="s">
        <v>40</v>
      </c>
      <c r="N19" t="s">
        <v>41</v>
      </c>
      <c r="Q19" t="s">
        <v>129</v>
      </c>
      <c r="R19" t="s">
        <v>130</v>
      </c>
      <c r="S19" t="b">
        <v>0</v>
      </c>
      <c r="T19" s="1">
        <v>46054</v>
      </c>
      <c r="U19" s="2">
        <f>HYPERLINK("https://sbirkapp.gov.cz/detail/SPPEAPQLKHECN3UU", "https://sbirkapp.gov.cz/detail/SPPEAPQLKHECN3UU")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37</v>
      </c>
      <c r="G20" t="s">
        <v>133</v>
      </c>
      <c r="H20" s="1">
        <v>44811</v>
      </c>
      <c r="I20" s="1">
        <v>44823.42855235813</v>
      </c>
      <c r="J20" t="s">
        <v>134</v>
      </c>
      <c r="K20" t="s">
        <v>31</v>
      </c>
      <c r="M20" t="s">
        <v>40</v>
      </c>
      <c r="N20" t="s">
        <v>41</v>
      </c>
      <c r="R20" t="s">
        <v>120</v>
      </c>
      <c r="S20" t="b">
        <v>1</v>
      </c>
      <c r="U20" s="2">
        <f>HYPERLINK("https://sbirkapp.gov.cz/detail/SPPFM4V4KASQ3CME", "https://sbirkapp.gov.cz/detail/SPPFM4V4KASQ3CME")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41794</v>
      </c>
      <c r="I21" s="1">
        <v>44643.37970934115</v>
      </c>
      <c r="J21" t="s">
        <v>138</v>
      </c>
      <c r="K21" t="s">
        <v>75</v>
      </c>
      <c r="L21" s="1">
        <v>41806</v>
      </c>
      <c r="M21" t="s">
        <v>139</v>
      </c>
      <c r="N21" t="s">
        <v>140</v>
      </c>
      <c r="R21" t="s">
        <v>141</v>
      </c>
      <c r="S21" t="b">
        <v>0</v>
      </c>
      <c r="T21" s="1">
        <v>45057</v>
      </c>
      <c r="U21" s="2">
        <f>HYPERLINK("https://sbirkapp.gov.cz/detail/SPPRG2ADZ5ZFUJNE", "https://sbirkapp.gov.cz/detail/SPPRG2ADZ5ZFUJNE")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44174</v>
      </c>
      <c r="I22" s="1">
        <v>44643.37341787269</v>
      </c>
      <c r="J22" t="s">
        <v>145</v>
      </c>
      <c r="K22" t="s">
        <v>75</v>
      </c>
      <c r="L22" s="1">
        <v>44183</v>
      </c>
      <c r="M22" t="s">
        <v>146</v>
      </c>
      <c r="N22" t="s">
        <v>147</v>
      </c>
      <c r="S22" t="b">
        <v>1</v>
      </c>
      <c r="U22" s="2">
        <f>HYPERLINK("https://sbirkapp.gov.cz/detail/SPPMMTDB3EH4IJGY", "https://sbirkapp.gov.cz/detail/SPPMMTDB3EH4IJGY")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44370</v>
      </c>
      <c r="I23" s="1">
        <v>44643.36922447218</v>
      </c>
      <c r="J23" t="s">
        <v>151</v>
      </c>
      <c r="K23" t="s">
        <v>75</v>
      </c>
      <c r="L23" s="1">
        <v>44375</v>
      </c>
      <c r="M23" t="s">
        <v>152</v>
      </c>
      <c r="N23" t="s">
        <v>153</v>
      </c>
      <c r="S23" t="b">
        <v>1</v>
      </c>
      <c r="U23" s="2">
        <f>HYPERLINK("https://sbirkapp.gov.cz/detail/SPP3VDMJJD5QJAMY", "https://sbirkapp.gov.cz/detail/SPP3VDMJJD5QJAMY")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42039</v>
      </c>
      <c r="I24" s="1">
        <v>44642.40196281129</v>
      </c>
      <c r="J24" t="s">
        <v>157</v>
      </c>
      <c r="K24" t="s">
        <v>75</v>
      </c>
      <c r="L24" s="1">
        <v>42055</v>
      </c>
      <c r="M24" t="s">
        <v>158</v>
      </c>
      <c r="N24" t="s">
        <v>159</v>
      </c>
      <c r="S24" t="b">
        <v>1</v>
      </c>
      <c r="U24" s="2">
        <f>HYPERLINK("https://sbirkapp.gov.cz/detail/SPPEPMREC245WAQC", "https://sbirkapp.gov.cz/detail/SPPEPMREC245WAQC")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44370</v>
      </c>
      <c r="I25" s="1">
        <v>44641.44157298961</v>
      </c>
      <c r="J25" t="s">
        <v>163</v>
      </c>
      <c r="K25" t="s">
        <v>75</v>
      </c>
      <c r="L25" s="1">
        <v>44376</v>
      </c>
      <c r="M25" t="s">
        <v>86</v>
      </c>
      <c r="N25" t="s">
        <v>87</v>
      </c>
      <c r="R25" t="s">
        <v>164</v>
      </c>
      <c r="S25" t="b">
        <v>0</v>
      </c>
      <c r="T25" s="1">
        <v>45292</v>
      </c>
      <c r="U25" s="2">
        <f>HYPERLINK("https://sbirkapp.gov.cz/detail/SPPFQMLDJZLNYULK", "https://sbirkapp.gov.cz/detail/SPPFQMLDJZLNYULK")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43810</v>
      </c>
      <c r="I26" s="1">
        <v>44641.42261788467</v>
      </c>
      <c r="J26" t="s">
        <v>168</v>
      </c>
      <c r="K26" t="s">
        <v>75</v>
      </c>
      <c r="L26" s="1">
        <v>43819</v>
      </c>
      <c r="M26" t="s">
        <v>169</v>
      </c>
      <c r="N26" t="s">
        <v>170</v>
      </c>
      <c r="S26" t="b">
        <v>1</v>
      </c>
      <c r="U26" s="2">
        <f>HYPERLINK("https://sbirkapp.gov.cz/detail/SPPWE55Y3JXFIN7W", "https://sbirkapp.gov.cz/detail/SPPWE55Y3JXFIN7W")</f>
        <v>0</v>
      </c>
      <c r="V26" t="s">
        <v>171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42718</v>
      </c>
      <c r="I27" s="1">
        <v>44641.41998091264</v>
      </c>
      <c r="J27" t="s">
        <v>174</v>
      </c>
      <c r="K27" t="s">
        <v>75</v>
      </c>
      <c r="L27" s="1">
        <v>42720</v>
      </c>
      <c r="M27" t="s">
        <v>108</v>
      </c>
      <c r="N27" t="s">
        <v>109</v>
      </c>
      <c r="R27" t="s">
        <v>175</v>
      </c>
      <c r="S27" t="b">
        <v>0</v>
      </c>
      <c r="T27" s="1">
        <v>45057</v>
      </c>
      <c r="U27" s="2">
        <f>HYPERLINK("https://sbirkapp.gov.cz/detail/SPPBRT2QQB6CKT3Q", "https://sbirkapp.gov.cz/detail/SPPBRT2QQB6CKT3Q")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39422</v>
      </c>
      <c r="I28" s="1">
        <v>44641.41787279948</v>
      </c>
      <c r="J28" t="s">
        <v>179</v>
      </c>
      <c r="K28" t="s">
        <v>75</v>
      </c>
      <c r="L28" s="1">
        <v>39427</v>
      </c>
      <c r="M28" t="s">
        <v>180</v>
      </c>
      <c r="N28" t="s">
        <v>181</v>
      </c>
      <c r="O28" t="s">
        <v>182</v>
      </c>
      <c r="S28" t="b">
        <v>1</v>
      </c>
      <c r="U28" s="2">
        <f>HYPERLINK("https://sbirkapp.gov.cz/detail/SPPEYT6M4NCLUZCO", "https://sbirkapp.gov.cz/detail/SPPEYT6M4NCLUZCO")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43810</v>
      </c>
      <c r="I29" s="1">
        <v>44641.41415057777</v>
      </c>
      <c r="J29" t="s">
        <v>186</v>
      </c>
      <c r="K29" t="s">
        <v>75</v>
      </c>
      <c r="L29" s="1">
        <v>43815</v>
      </c>
      <c r="M29" t="s">
        <v>102</v>
      </c>
      <c r="N29" t="s">
        <v>103</v>
      </c>
      <c r="R29" t="s">
        <v>187</v>
      </c>
      <c r="S29" t="b">
        <v>0</v>
      </c>
      <c r="T29" s="1">
        <v>45057</v>
      </c>
      <c r="U29" s="2">
        <f>HYPERLINK("https://sbirkapp.gov.cz/detail/SPPUSYW23DY4K4NK", "https://sbirkapp.gov.cz/detail/SPPUSYW23DY4K4NK")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42718</v>
      </c>
      <c r="I30" s="1">
        <v>44641.4078477916</v>
      </c>
      <c r="J30" t="s">
        <v>191</v>
      </c>
      <c r="K30" t="s">
        <v>75</v>
      </c>
      <c r="L30" s="1">
        <v>42720</v>
      </c>
      <c r="M30" t="s">
        <v>192</v>
      </c>
      <c r="N30" t="s">
        <v>193</v>
      </c>
      <c r="S30" t="b">
        <v>1</v>
      </c>
      <c r="U30" s="2">
        <f>HYPERLINK("https://sbirkapp.gov.cz/detail/SPPE2DDX7MA5DPD6", "https://sbirkapp.gov.cz/detail/SPPE2DDX7MA5DPD6")</f>
        <v>0</v>
      </c>
      <c r="V30" t="s">
        <v>194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41871</v>
      </c>
      <c r="I31" s="1">
        <v>44641.40469220769</v>
      </c>
      <c r="J31" t="s">
        <v>197</v>
      </c>
      <c r="K31" t="s">
        <v>75</v>
      </c>
      <c r="L31" s="1">
        <v>41873</v>
      </c>
      <c r="M31" t="s">
        <v>198</v>
      </c>
      <c r="N31" t="s">
        <v>199</v>
      </c>
      <c r="R31" t="s">
        <v>200</v>
      </c>
      <c r="S31" t="b">
        <v>0</v>
      </c>
      <c r="T31" s="1">
        <v>45658</v>
      </c>
      <c r="U31" s="2">
        <f>HYPERLINK("https://sbirkapp.gov.cz/detail/SPPA3WQLW7M65EHK", "https://sbirkapp.gov.cz/detail/SPPA3WQLW7M65EHK")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43810</v>
      </c>
      <c r="I32" s="1">
        <v>44641.40206089581</v>
      </c>
      <c r="J32" t="s">
        <v>186</v>
      </c>
      <c r="K32" t="s">
        <v>75</v>
      </c>
      <c r="L32" s="1">
        <v>43815</v>
      </c>
      <c r="M32" t="s">
        <v>204</v>
      </c>
      <c r="N32" t="s">
        <v>205</v>
      </c>
      <c r="S32" t="b">
        <v>1</v>
      </c>
      <c r="U32" s="2">
        <f>HYPERLINK("https://sbirkapp.gov.cz/detail/SPPN4LVFCJCDYSZY", "https://sbirkapp.gov.cz/detail/SPPN4LVFCJCDYSZY")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28</v>
      </c>
      <c r="G33" t="s">
        <v>208</v>
      </c>
      <c r="H33" s="1">
        <v>43089</v>
      </c>
      <c r="I33" s="1">
        <v>44641.3994036874</v>
      </c>
      <c r="J33" t="s">
        <v>209</v>
      </c>
      <c r="K33" t="s">
        <v>75</v>
      </c>
      <c r="L33" s="1">
        <v>43102</v>
      </c>
      <c r="M33" t="s">
        <v>210</v>
      </c>
      <c r="N33" t="s">
        <v>211</v>
      </c>
      <c r="S33" t="b">
        <v>1</v>
      </c>
      <c r="U33" s="2">
        <f>HYPERLINK("https://sbirkapp.gov.cz/detail/SPPIEQEYHGRY4Z4C", "https://sbirkapp.gov.cz/detail/SPPIEQEYHGRY4Z4C")</f>
        <v>0</v>
      </c>
      <c r="V33" t="s">
        <v>212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28</v>
      </c>
      <c r="G34" t="s">
        <v>214</v>
      </c>
      <c r="H34" s="1">
        <v>41522</v>
      </c>
      <c r="I34" s="1">
        <v>44641.39726894785</v>
      </c>
      <c r="J34" t="s">
        <v>215</v>
      </c>
      <c r="K34" t="s">
        <v>75</v>
      </c>
      <c r="L34" s="1">
        <v>41557</v>
      </c>
      <c r="M34" t="s">
        <v>216</v>
      </c>
      <c r="N34" t="s">
        <v>217</v>
      </c>
      <c r="S34" t="b">
        <v>1</v>
      </c>
      <c r="U34" s="2">
        <f>HYPERLINK("https://sbirkapp.gov.cz/detail/SPPTCTDZ6UQKD6L4", "https://sbirkapp.gov.cz/detail/SPPTCTDZ6UQKD6L4")</f>
        <v>0</v>
      </c>
      <c r="V34" t="s">
        <v>218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220</v>
      </c>
      <c r="H35" s="1">
        <v>33631</v>
      </c>
      <c r="I35" s="1">
        <v>44641.39302948719</v>
      </c>
      <c r="J35" t="s">
        <v>221</v>
      </c>
      <c r="K35" t="s">
        <v>75</v>
      </c>
      <c r="L35" s="1">
        <v>33632</v>
      </c>
      <c r="M35" t="s">
        <v>180</v>
      </c>
      <c r="N35" t="s">
        <v>181</v>
      </c>
      <c r="Q35" t="s">
        <v>222</v>
      </c>
      <c r="S35" t="b">
        <v>1</v>
      </c>
      <c r="U35" s="2">
        <f>HYPERLINK("https://sbirkapp.gov.cz/detail/SPPB4ZXKBZSYDW3E", "https://sbirkapp.gov.cz/detail/SPPB4ZXKBZSYDW3E")</f>
        <v>0</v>
      </c>
      <c r="V35" t="s">
        <v>223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224</v>
      </c>
      <c r="F36" t="s">
        <v>28</v>
      </c>
      <c r="G36" t="s">
        <v>60</v>
      </c>
      <c r="H36" s="1">
        <v>44594</v>
      </c>
      <c r="I36" s="1">
        <v>44608.36631135367</v>
      </c>
      <c r="J36" t="s">
        <v>225</v>
      </c>
      <c r="K36" t="s">
        <v>31</v>
      </c>
      <c r="M36" t="s">
        <v>32</v>
      </c>
      <c r="N36" t="s">
        <v>226</v>
      </c>
      <c r="R36" t="s">
        <v>92</v>
      </c>
      <c r="S36" t="b">
        <v>0</v>
      </c>
      <c r="T36" s="1">
        <v>44989</v>
      </c>
      <c r="U36" s="2">
        <f>HYPERLINK("https://sbirkapp.gov.cz/detail/SPPWW6KW5F4AKAGK", "https://sbirkapp.gov.cz/detail/SPPWW6KW5F4AKAGK")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2026-07-23T02:29:23Z</dcterms:created>
  <dcterms:modified xsi:type="dcterms:W3CDTF">2026-07-23T02:29:23Z</dcterms:modified>
</cp:coreProperties>
</file>