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<sst xmlns="http://schemas.openxmlformats.org/spreadsheetml/2006/main" count="317" uniqueCount="143">
  <si>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</si>
  <si>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</si>
  <si>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</si>
  <si>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</si>
  <si>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</si>
  <si>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</si>
  <si>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</si>
  <si>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</si>
  <si>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</si>
  <si>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</si>
  <si>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</si>
  <si>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</si>
  <si>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</si>
  <si>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</si>
  <si>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</si>
  <si>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</si>
  <si>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</si>
  <si>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</si>
  <si>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</si>
  <si>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</si>
  <si>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</si>
  <si>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</si>
  <si>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</si>
  <si>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Kryry</t>
  </si>
  <si>
    <t>00265080</t>
  </si>
  <si>
    <t>tzmbdbq</t>
  </si>
  <si>
    <t>Ústecký kraj</t>
  </si>
  <si>
    <t>3/2024</t>
  </si>
  <si>
    <t>VÝMAZ</t>
  </si>
  <si>
    <t>-</t>
  </si>
  <si>
    <t>1423888758</t>
  </si>
  <si>
    <t>2/2024</t>
  </si>
  <si>
    <t>1422131898</t>
  </si>
  <si>
    <t>1/2024</t>
  </si>
  <si>
    <t>Obecně závazná vyhláška</t>
  </si>
  <si>
    <t>Obecně závazná vyhláška města Kryry č. 1/2024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</si>
  <si>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</si>
  <si>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</si>
  <si>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</si>
  <si>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</si>
  <si>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</si>
  <si>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1419839405</t>
  </si>
  <si>
    <t>4/2023</t>
  </si>
  <si>
    <t>Obecně závazná vyhláška o zákazu požívání alkoholických nápojů na vybraných veřejných prostranstvích</t>
  </si>
  <si>
    <t>2023-03-28</t>
  </si>
  <si>
    <t>veřejný pořádek - konzumace alkoholu</t>
  </si>
  <si>
    <t>zákon č. 128/2000 Sb., o obcích - § 10 písm. a) - konzumace alkoholu</t>
  </si>
  <si>
    <t>1/2013: o zákazu požívání alkoholických nápojů ve vybraných veřejných prostranstvích</t>
  </si>
  <si>
    <t>1158838027</t>
  </si>
  <si>
    <t>3/2023</t>
  </si>
  <si>
    <t>Obecně závazná vyhláška kterou se upravují pravidla pro pohyb psů na veřejných prostranstvích</t>
  </si>
  <si>
    <t>pohyb psů; veřejný pořádek - jiné</t>
  </si>
  <si>
    <t>zákon č. 246/1992 Sb., na ochranu zvířat proti týrání - § 24 odst. 2; zákon č. 128/2000 Sb., o obcích - § 10 písm. c) - jiné</t>
  </si>
  <si>
    <t>2/2010: kterou se stanovují pravidla pro pohyb psů na veřejném prostranství</t>
  </si>
  <si>
    <t>1158830737</t>
  </si>
  <si>
    <t>2/2023</t>
  </si>
  <si>
    <t>Obecně závazná vyhláška požární řád</t>
  </si>
  <si>
    <t>požární ochrana - požární řád</t>
  </si>
  <si>
    <t>zákon č. 133/1985 Sb., o požární ochraně - § 29 odst. 1 písm. o) bod 1</t>
  </si>
  <si>
    <t>3/2015: Požární řád</t>
  </si>
  <si>
    <t>1158826370</t>
  </si>
  <si>
    <t>1/2023</t>
  </si>
  <si>
    <t>Obecně závazná vyhláška o stanovení podmínek pro pořádání a průběh akcí typu technoparty s o zabezpečení místních záležitostí veřejného pořádku v souvislosti s jejich konání</t>
  </si>
  <si>
    <t>veřejný pořádek - podmínky pro pořádání veřejně přístupných akcí; veřejný pořádek - regulace akcí typu technoparty</t>
  </si>
  <si>
    <t>zákon č. 128/2000 Sb., o obcích - § 10 písm. b) - podmínky pro pořádání veřejně přístupných akcí; zákon č. 128/2000 Sb., o obcích - § 10 písm. b) - regulace akcí typu technoparty</t>
  </si>
  <si>
    <t>1/2021: o stanovení podmínek pro pořádání a průběh akcí typu technoparty s o zabezpečení místních záležitostí veřejného pořádku v souvislosti s jejich konáním</t>
  </si>
  <si>
    <t>1158823204</t>
  </si>
  <si>
    <t>2/2022</t>
  </si>
  <si>
    <t>1114337071</t>
  </si>
  <si>
    <t>1/2022</t>
  </si>
  <si>
    <t>O místním poplatku za obecní systém odpadového hospodářství</t>
  </si>
  <si>
    <t>2023-01-01</t>
  </si>
  <si>
    <t>3/2021: o místním poplatku za obecní systém odpadového hospodářství</t>
  </si>
  <si>
    <t>1/2024: Obecně závazná vyhláška města Kryry č. 1/2024 o místním poplatku za obecní systém odpadového hospodářství; 1/2024: Obecně závazná vyhláška města Kryry č. 1/2024 o místním poplatku za obecní systém odpadového hospodářství</t>
  </si>
  <si>
    <t>1113405669</t>
  </si>
  <si>
    <t>2/2012</t>
  </si>
  <si>
    <t>o stanovení koeficientů pro výpočet daně z nemovitostí</t>
  </si>
  <si>
    <t>2013-01-01</t>
  </si>
  <si>
    <t>Dle přechodného ustanovení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</si>
  <si>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</si>
  <si>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</si>
  <si>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1039768595</t>
  </si>
  <si>
    <t>2/2010</t>
  </si>
  <si>
    <t>kterou se stanovují pravidla pro pohyb psů na veřejném prostranství</t>
  </si>
  <si>
    <t>2011-01-01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</si>
  <si>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</si>
  <si>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</si>
  <si>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3/2023: Obecně závazná vyhláška kterou se upravují pravidla pro pohyb psů na veřejných prostranstvích; 3/2023: Obecně závazná vyhláška kterou se upravují pravidla pro pohyb psů na veřejných prostranstvích</t>
  </si>
  <si>
    <t>1039744235</t>
  </si>
  <si>
    <t>1/2013</t>
  </si>
  <si>
    <t>o zákazu požívání alkoholických nápojů ve vybraných veřejných prostranstvích</t>
  </si>
  <si>
    <t>2013-12-13</t>
  </si>
  <si>
    <t>4/2023: Obecně závazná vyhláška o zákazu požívání alkoholických nápojů na vybraných veřejných prostranstvích; 4/2023: Obecně závazná vyhláška o zákazu požívání alkoholických nápojů na vybraných veřejných prostranstvích</t>
  </si>
  <si>
    <t>1039739826</t>
  </si>
  <si>
    <t>3/2015</t>
  </si>
  <si>
    <t>Požární řád</t>
  </si>
  <si>
    <t>2016-01-01</t>
  </si>
  <si>
    <t>2/2023: Obecně závazná vyhláška požární řád; 2/2023: Obecně závazná vyhláška požární řád</t>
  </si>
  <si>
    <t>1039736761</t>
  </si>
  <si>
    <t>1/2017</t>
  </si>
  <si>
    <t>kterou se stanoví část společného školského obvodu mateřské školy</t>
  </si>
  <si>
    <t>2017-08-02</t>
  </si>
  <si>
    <t>školské obvody - mateřské školy</t>
  </si>
  <si>
    <t>zákon č. 561/2004 Sb., školský zákon - § 179 odst. 3 a § 178 odst. 2 písm. c)</t>
  </si>
  <si>
    <t>1036800469</t>
  </si>
  <si>
    <t>2/2017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</si>
  <si>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</si>
  <si>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</si>
  <si>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</si>
  <si>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1036609763</t>
  </si>
  <si>
    <t>4/2019</t>
  </si>
  <si>
    <t>o místním poplatku ze vstupného</t>
  </si>
  <si>
    <t>2020-01-01</t>
  </si>
  <si>
    <t>místní poplatek ze vstupného</t>
  </si>
  <si>
    <t>zákon č. 565/1990 Sb., o místních poplatcích - § 14 - ze vstupného</t>
  </si>
  <si>
    <t>1036595175</t>
  </si>
  <si>
    <t>3/2019</t>
  </si>
  <si>
    <t>o místním poplatku ze psů</t>
  </si>
  <si>
    <t>místní poplatek ze psů</t>
  </si>
  <si>
    <t>zákon č. 565/1990 Sb., o místních poplatcích - § 14 - ze psů</t>
  </si>
  <si>
    <t>1036592065</t>
  </si>
  <si>
    <t>1/2019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</si>
  <si>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</si>
  <si>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</si>
  <si>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</si>
  <si>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1036588317</t>
  </si>
  <si>
    <t>3/2021</t>
  </si>
  <si>
    <t>o místním poplatku za obecní systém odpadového hospodářství</t>
  </si>
  <si>
    <t>2022-01-01</t>
  </si>
  <si>
    <t>1/2022: O místním poplatku za obecní systém odpadového hospodářství; 1/2022: O místním poplatku za obecní systém odpadového hospodářství</t>
  </si>
  <si>
    <t>1036584596</t>
  </si>
  <si>
    <t>2/2021</t>
  </si>
  <si>
    <t>kterou se stanoví obecní systém odpadového hospodářství</t>
  </si>
  <si>
    <t>systém odpadového hospodářství</t>
  </si>
  <si>
    <t>zákon č. 541/2020 Sb., o odpadech - § 59 odst. 4</t>
  </si>
  <si>
    <t>1036581077</t>
  </si>
  <si>
    <t>1/2021</t>
  </si>
  <si>
    <t>o stanovení podmínek pro pořádání a průběh akcí typu technoparty s o zabezpečení místních záležitostí veřejného pořádku v souvislosti s jejich konáním</t>
  </si>
  <si>
    <t>2021-03-05</t>
  </si>
  <si>
    <t>veřejný pořádek - regulace akcí typu technoparty</t>
  </si>
  <si>
    <t>zákon č. 128/2000 Sb., o obcích - § 10 písm. b) - regulace akcí typu technoparty</t>
  </si>
  <si>
    <t>1/2023: Obecně závazná vyhláška o stanovení podmínek pro pořádání a průběh akcí typu technoparty s o zabezpečení místních záležitostí veřejného pořádku v souvislosti s jejich konání; 1/2023: Obecně závazná vyhláška o stanovení podmínek pro pořádání a průběh akcí typu technoparty s o zabezpečení místních záležitostí veřejného pořádku v souvislosti s jejich konání</t>
  </si>
  <si>
    <t>1036553983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</si>
</sst>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28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  <c r="V3" t="s">
        <v>32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33</v>
      </c>
      <c r="F4" t="s">
        <v>34</v>
      </c>
      <c r="G4" t="s">
        <v>35</v>
      </c>
      <c r="H4" s="1">
        <v>45539</v>
      </c>
      <c r="I4" s="1">
        <v>45567.34808017686</v>
      </c>
      <c r="J4" t="s">
        <v>36</v>
      </c>
      <c r="K4" t="s">
        <v>37</v>
      </c>
      <c r="M4" t="s">
        <v>38</v>
      </c>
      <c r="N4" t="s">
        <v>39</v>
      </c>
      <c r="P4" t="s">
        <v>40</v>
      </c>
      <c r="S4" t="b">
        <v>1</v>
      </c>
      <c r="U4" s="2">
        <f>HYPERLINK("https://sbirkapp.gov.cz/detail/SPPPGJQYHRRVFUSE", "https://sbirkapp.gov.cz/detail/SPPPGJQYHRRVFUSE")</f>
        <v>0</v>
      </c>
      <c r="V4" t="s">
        <v>41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34</v>
      </c>
      <c r="G5" t="s">
        <v>43</v>
      </c>
      <c r="H5" s="1">
        <v>44979</v>
      </c>
      <c r="I5" s="1">
        <v>44998.63285470669</v>
      </c>
      <c r="J5" t="s">
        <v>44</v>
      </c>
      <c r="K5" t="s">
        <v>37</v>
      </c>
      <c r="M5" t="s">
        <v>45</v>
      </c>
      <c r="N5" t="s">
        <v>46</v>
      </c>
      <c r="P5" t="s">
        <v>47</v>
      </c>
      <c r="S5" t="b">
        <v>1</v>
      </c>
      <c r="U5" s="2">
        <f>HYPERLINK("https://sbirkapp.gov.cz/detail/SPP6ZH2XGKDX24KI", "https://sbirkapp.gov.cz/detail/SPP6ZH2XGKDX24KI")</f>
        <v>0</v>
      </c>
      <c r="V5" t="s">
        <v>48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34</v>
      </c>
      <c r="G6" t="s">
        <v>50</v>
      </c>
      <c r="H6" s="1">
        <v>44979</v>
      </c>
      <c r="I6" s="1">
        <v>44998.62918131045</v>
      </c>
      <c r="J6" t="s">
        <v>44</v>
      </c>
      <c r="K6" t="s">
        <v>37</v>
      </c>
      <c r="M6" t="s">
        <v>51</v>
      </c>
      <c r="N6" t="s">
        <v>52</v>
      </c>
      <c r="P6" t="s">
        <v>53</v>
      </c>
      <c r="S6" t="b">
        <v>1</v>
      </c>
      <c r="U6" s="2">
        <f>HYPERLINK("https://sbirkapp.gov.cz/detail/SPPIH6UFHDZQRV5A", "https://sbirkapp.gov.cz/detail/SPPIH6UFHDZQRV5A")</f>
        <v>0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34</v>
      </c>
      <c r="G7" t="s">
        <v>56</v>
      </c>
      <c r="H7" s="1">
        <v>44979</v>
      </c>
      <c r="I7" s="1">
        <v>44998.62487390183</v>
      </c>
      <c r="J7" t="s">
        <v>44</v>
      </c>
      <c r="K7" t="s">
        <v>37</v>
      </c>
      <c r="M7" t="s">
        <v>57</v>
      </c>
      <c r="N7" t="s">
        <v>58</v>
      </c>
      <c r="P7" t="s">
        <v>59</v>
      </c>
      <c r="S7" t="b">
        <v>1</v>
      </c>
      <c r="U7" s="2">
        <f>HYPERLINK("https://sbirkapp.gov.cz/detail/SPPIVG5HTKEWJXZG", "https://sbirkapp.gov.cz/detail/SPPIVG5HTKEWJXZG")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34</v>
      </c>
      <c r="G8" t="s">
        <v>62</v>
      </c>
      <c r="H8" s="1">
        <v>44979</v>
      </c>
      <c r="I8" s="1">
        <v>44998.6226505812</v>
      </c>
      <c r="J8" t="s">
        <v>44</v>
      </c>
      <c r="K8" t="s">
        <v>37</v>
      </c>
      <c r="M8" t="s">
        <v>63</v>
      </c>
      <c r="N8" t="s">
        <v>64</v>
      </c>
      <c r="P8" t="s">
        <v>65</v>
      </c>
      <c r="S8" t="b">
        <v>1</v>
      </c>
      <c r="U8" s="2">
        <f>HYPERLINK("https://sbirkapp.gov.cz/detail/SPPXZQ6SVLXP2R4S", "https://sbirkapp.gov.cz/detail/SPPXZQ6SVLXP2R4S")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29</v>
      </c>
      <c r="H9" t="s">
        <v>29</v>
      </c>
      <c r="I9" t="s">
        <v>29</v>
      </c>
      <c r="J9" t="s">
        <v>29</v>
      </c>
      <c r="K9" t="s">
        <v>29</v>
      </c>
      <c r="L9" t="s">
        <v>29</v>
      </c>
      <c r="M9" t="s">
        <v>29</v>
      </c>
      <c r="N9" t="s">
        <v>29</v>
      </c>
      <c r="O9" t="s">
        <v>29</v>
      </c>
      <c r="P9" t="s">
        <v>29</v>
      </c>
      <c r="Q9" t="s">
        <v>29</v>
      </c>
      <c r="R9" t="s">
        <v>29</v>
      </c>
      <c r="S9" t="s">
        <v>29</v>
      </c>
      <c r="T9" t="s">
        <v>29</v>
      </c>
      <c r="U9" t="s">
        <v>29</v>
      </c>
      <c r="V9" t="s">
        <v>68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69</v>
      </c>
      <c r="F10" t="s">
        <v>34</v>
      </c>
      <c r="G10" t="s">
        <v>70</v>
      </c>
      <c r="H10" s="1">
        <v>44895</v>
      </c>
      <c r="I10" s="1">
        <v>44902.67504957654</v>
      </c>
      <c r="J10" t="s">
        <v>71</v>
      </c>
      <c r="K10" t="s">
        <v>37</v>
      </c>
      <c r="M10" t="s">
        <v>38</v>
      </c>
      <c r="N10" t="s">
        <v>39</v>
      </c>
      <c r="P10" t="s">
        <v>72</v>
      </c>
      <c r="R10" t="s">
        <v>73</v>
      </c>
      <c r="S10" t="b">
        <v>0</v>
      </c>
      <c r="T10" s="1">
        <v>45658</v>
      </c>
      <c r="U10" s="2">
        <f>HYPERLINK("https://sbirkapp.gov.cz/detail/SPP7Z4FYQG3TC5YG", "https://sbirkapp.gov.cz/detail/SPP7Z4FYQG3TC5YG")</f>
        <v>0</v>
      </c>
      <c r="V10" t="s">
        <v>74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75</v>
      </c>
      <c r="F11" t="s">
        <v>34</v>
      </c>
      <c r="G11" t="s">
        <v>76</v>
      </c>
      <c r="H11" s="1">
        <v>41088</v>
      </c>
      <c r="I11" s="1">
        <v>44698.44356279</v>
      </c>
      <c r="J11" t="s">
        <v>77</v>
      </c>
      <c r="K11" t="s">
        <v>78</v>
      </c>
      <c r="L11" s="1">
        <v>41088</v>
      </c>
      <c r="M11" t="s">
        <v>79</v>
      </c>
      <c r="N11" t="s">
        <v>80</v>
      </c>
      <c r="S11" t="b">
        <v>1</v>
      </c>
      <c r="U11" s="2">
        <f>HYPERLINK("https://sbirkapp.gov.cz/detail/SPPIZLTHF7QW4CVW", "https://sbirkapp.gov.cz/detail/SPPIZLTHF7QW4CVW")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34</v>
      </c>
      <c r="G12" t="s">
        <v>83</v>
      </c>
      <c r="H12" s="1">
        <v>40497</v>
      </c>
      <c r="I12" s="1">
        <v>44698.42260814329</v>
      </c>
      <c r="J12" t="s">
        <v>84</v>
      </c>
      <c r="K12" t="s">
        <v>78</v>
      </c>
      <c r="L12" s="1">
        <v>40497</v>
      </c>
      <c r="M12" t="s">
        <v>85</v>
      </c>
      <c r="N12" t="s">
        <v>86</v>
      </c>
      <c r="R12" t="s">
        <v>87</v>
      </c>
      <c r="S12" t="b">
        <v>0</v>
      </c>
      <c r="T12" s="1">
        <v>45013</v>
      </c>
      <c r="U12" s="2">
        <f>HYPERLINK("https://sbirkapp.gov.cz/detail/SPPEHUJXZYA5GPK6", "https://sbirkapp.gov.cz/detail/SPPEHUJXZYA5GPK6")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34</v>
      </c>
      <c r="G13" t="s">
        <v>90</v>
      </c>
      <c r="H13" s="1">
        <v>41606</v>
      </c>
      <c r="I13" s="1">
        <v>44698.41840237396</v>
      </c>
      <c r="J13" t="s">
        <v>91</v>
      </c>
      <c r="K13" t="s">
        <v>78</v>
      </c>
      <c r="L13" s="1">
        <v>41606</v>
      </c>
      <c r="M13" t="s">
        <v>45</v>
      </c>
      <c r="N13" t="s">
        <v>46</v>
      </c>
      <c r="R13" t="s">
        <v>92</v>
      </c>
      <c r="S13" t="b">
        <v>0</v>
      </c>
      <c r="T13" s="1">
        <v>45013</v>
      </c>
      <c r="U13" s="2">
        <f>HYPERLINK("https://sbirkapp.gov.cz/detail/SPPUMLWA2DKGDFDC", "https://sbirkapp.gov.cz/detail/SPPUMLWA2DKGDFDC")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34</v>
      </c>
      <c r="G14" t="s">
        <v>95</v>
      </c>
      <c r="H14" s="1">
        <v>42355</v>
      </c>
      <c r="I14" s="1">
        <v>44698.4147304326</v>
      </c>
      <c r="J14" t="s">
        <v>96</v>
      </c>
      <c r="K14" t="s">
        <v>78</v>
      </c>
      <c r="L14" s="1">
        <v>42355</v>
      </c>
      <c r="M14" t="s">
        <v>57</v>
      </c>
      <c r="N14" t="s">
        <v>58</v>
      </c>
      <c r="R14" t="s">
        <v>97</v>
      </c>
      <c r="S14" t="b">
        <v>0</v>
      </c>
      <c r="T14" s="1">
        <v>45013</v>
      </c>
      <c r="U14" s="2">
        <f>HYPERLINK("https://sbirkapp.gov.cz/detail/SPPDXRS4HVPKPIXM", "https://sbirkapp.gov.cz/detail/SPPDXRS4HVPKPIXM")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34</v>
      </c>
      <c r="G15" t="s">
        <v>100</v>
      </c>
      <c r="H15" s="1">
        <v>42934</v>
      </c>
      <c r="I15" s="1">
        <v>44690.66123876796</v>
      </c>
      <c r="J15" t="s">
        <v>101</v>
      </c>
      <c r="K15" t="s">
        <v>78</v>
      </c>
      <c r="L15" s="1">
        <v>42934</v>
      </c>
      <c r="M15" t="s">
        <v>102</v>
      </c>
      <c r="N15" t="s">
        <v>103</v>
      </c>
      <c r="S15" t="b">
        <v>1</v>
      </c>
      <c r="U15" s="2">
        <f>HYPERLINK("https://sbirkapp.gov.cz/detail/SPP2FVMBGFHXY37U", "https://sbirkapp.gov.cz/detail/SPP2FVMBGFHXY37U")</f>
        <v>0</v>
      </c>
      <c r="V15" t="s">
        <v>104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34</v>
      </c>
      <c r="G16" t="s">
        <v>106</v>
      </c>
      <c r="H16" s="1">
        <v>42934</v>
      </c>
      <c r="I16" s="1">
        <v>44690.45563557385</v>
      </c>
      <c r="J16" t="s">
        <v>101</v>
      </c>
      <c r="K16" t="s">
        <v>78</v>
      </c>
      <c r="L16" s="1">
        <v>42934</v>
      </c>
      <c r="M16" t="s">
        <v>107</v>
      </c>
      <c r="N16" t="s">
        <v>108</v>
      </c>
      <c r="S16" t="b">
        <v>1</v>
      </c>
      <c r="U16" s="2">
        <f>HYPERLINK("https://sbirkapp.gov.cz/detail/SPPRFTH7ZSSN66WI", "https://sbirkapp.gov.cz/detail/SPPRFTH7ZSSN66WI")</f>
        <v>0</v>
      </c>
      <c r="V16" t="s">
        <v>109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34</v>
      </c>
      <c r="G17" t="s">
        <v>111</v>
      </c>
      <c r="H17" s="1">
        <v>43812</v>
      </c>
      <c r="I17" s="1">
        <v>44690.43991378397</v>
      </c>
      <c r="J17" t="s">
        <v>112</v>
      </c>
      <c r="K17" t="s">
        <v>78</v>
      </c>
      <c r="L17" s="1">
        <v>43812</v>
      </c>
      <c r="M17" t="s">
        <v>113</v>
      </c>
      <c r="N17" t="s">
        <v>114</v>
      </c>
      <c r="S17" t="b">
        <v>1</v>
      </c>
      <c r="U17" s="2">
        <f>HYPERLINK("https://sbirkapp.gov.cz/detail/SPPNKZDFJ5VNHPL2", "https://sbirkapp.gov.cz/detail/SPPNKZDFJ5VNHPL2")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34</v>
      </c>
      <c r="G18" t="s">
        <v>117</v>
      </c>
      <c r="H18" s="1">
        <v>43812</v>
      </c>
      <c r="I18" s="1">
        <v>44690.43781270937</v>
      </c>
      <c r="J18" t="s">
        <v>112</v>
      </c>
      <c r="K18" t="s">
        <v>78</v>
      </c>
      <c r="L18" s="1">
        <v>43812</v>
      </c>
      <c r="M18" t="s">
        <v>118</v>
      </c>
      <c r="N18" t="s">
        <v>119</v>
      </c>
      <c r="S18" t="b">
        <v>1</v>
      </c>
      <c r="U18" s="2">
        <f>HYPERLINK("https://sbirkapp.gov.cz/detail/SPPBYDSQ5MMLVL3U", "https://sbirkapp.gov.cz/detail/SPPBYDSQ5MMLVL3U")</f>
        <v>0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34</v>
      </c>
      <c r="G19" t="s">
        <v>122</v>
      </c>
      <c r="H19" s="1">
        <v>43812</v>
      </c>
      <c r="I19" s="1">
        <v>44690.43306057504</v>
      </c>
      <c r="J19" t="s">
        <v>112</v>
      </c>
      <c r="K19" t="s">
        <v>78</v>
      </c>
      <c r="L19" s="1">
        <v>43812</v>
      </c>
      <c r="M19" t="s">
        <v>123</v>
      </c>
      <c r="N19" t="s">
        <v>124</v>
      </c>
      <c r="S19" t="b">
        <v>1</v>
      </c>
      <c r="U19" s="2">
        <f>HYPERLINK("https://sbirkapp.gov.cz/detail/SPPRSJYOVEUER6IU", "https://sbirkapp.gov.cz/detail/SPPRSJYOVEUER6IU")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34</v>
      </c>
      <c r="G20" t="s">
        <v>127</v>
      </c>
      <c r="H20" s="1">
        <v>44505</v>
      </c>
      <c r="I20" s="1">
        <v>44690.42939071276</v>
      </c>
      <c r="J20" t="s">
        <v>128</v>
      </c>
      <c r="K20" t="s">
        <v>78</v>
      </c>
      <c r="L20" s="1">
        <v>44505</v>
      </c>
      <c r="M20" t="s">
        <v>38</v>
      </c>
      <c r="N20" t="s">
        <v>39</v>
      </c>
      <c r="R20" t="s">
        <v>129</v>
      </c>
      <c r="S20" t="b">
        <v>0</v>
      </c>
      <c r="T20" s="1">
        <v>44927</v>
      </c>
      <c r="U20" s="2">
        <f>HYPERLINK("https://sbirkapp.gov.cz/detail/SPPOXD2ZOM57MOSY", "https://sbirkapp.gov.cz/detail/SPPOXD2ZOM57MOSY")</f>
        <v>0</v>
      </c>
      <c r="V20" t="s">
        <v>130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34</v>
      </c>
      <c r="G21" t="s">
        <v>132</v>
      </c>
      <c r="H21" s="1">
        <v>44505</v>
      </c>
      <c r="I21" s="1">
        <v>44690.42569859588</v>
      </c>
      <c r="J21" t="s">
        <v>128</v>
      </c>
      <c r="K21" t="s">
        <v>78</v>
      </c>
      <c r="L21" s="1">
        <v>44505</v>
      </c>
      <c r="M21" t="s">
        <v>133</v>
      </c>
      <c r="N21" t="s">
        <v>134</v>
      </c>
      <c r="S21" t="b">
        <v>1</v>
      </c>
      <c r="U21" s="2">
        <f>HYPERLINK("https://sbirkapp.gov.cz/detail/SPPU5C5HQD4LDSX6", "https://sbirkapp.gov.cz/detail/SPPU5C5HQD4LDSX6")</f>
        <v>0</v>
      </c>
      <c r="V21" t="s">
        <v>135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136</v>
      </c>
      <c r="F22" t="s">
        <v>34</v>
      </c>
      <c r="G22" t="s">
        <v>137</v>
      </c>
      <c r="H22" s="1">
        <v>44245</v>
      </c>
      <c r="I22" s="1">
        <v>44690.39781868412</v>
      </c>
      <c r="J22" t="s">
        <v>138</v>
      </c>
      <c r="K22" t="s">
        <v>78</v>
      </c>
      <c r="L22" s="1">
        <v>44245</v>
      </c>
      <c r="M22" t="s">
        <v>139</v>
      </c>
      <c r="N22" t="s">
        <v>140</v>
      </c>
      <c r="R22" t="s">
        <v>141</v>
      </c>
      <c r="S22" t="b">
        <v>0</v>
      </c>
      <c r="T22" s="1">
        <v>45013</v>
      </c>
      <c r="U22" s="2">
        <f>HYPERLINK("https://sbirkapp.gov.cz/detail/SPP2OYHDVBVWNNEQ", "https://sbirkapp.gov.cz/detail/SPP2OYHDVBVWNNEQ")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2026-04-29T08:09:04Z</dcterms:created>
  <dcterms:modified xsi:type="dcterms:W3CDTF">2026-04-29T08:09:04Z</dcterms:modified>
</cp:coreProperties>
</file>