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<sst xmlns="http://schemas.openxmlformats.org/spreadsheetml/2006/main" count="267" uniqueCount="121">
  <si>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</si>
  <si>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</si>
  <si>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</si>
  <si>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</si>
  <si>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</si>
  <si>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</si>
  <si>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</si>
  <si>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</si>
  <si>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</si>
  <si>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</si>
  <si>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</si>
  <si>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</si>
  <si>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</si>
  <si>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</si>
  <si>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</si>
  <si>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</si>
  <si>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</si>
  <si>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</si>
  <si>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</si>
  <si>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</si>
  <si>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</si>
  <si>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</si>
  <si>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</si>
  <si>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Podlesí</t>
  </si>
  <si>
    <t>00662941</t>
  </si>
  <si>
    <t>ehvbjfg</t>
  </si>
  <si>
    <t>Středočeský kraj</t>
  </si>
  <si>
    <t>1/2026</t>
  </si>
  <si>
    <t>Obecně závazná vyhláška</t>
  </si>
  <si>
    <t>Požární řád obce Podlesí</t>
  </si>
  <si>
    <t>2026-04-07</t>
  </si>
  <si>
    <t>Běžný</t>
  </si>
  <si>
    <t>požární ochrana - požární řád</t>
  </si>
  <si>
    <t>zákon č. 133/1985 Sb., o požární ochraně - § 29 odst. 1 písm. o) bod 1</t>
  </si>
  <si>
    <t>1/2015: požární řád obce</t>
  </si>
  <si>
    <t>1668338455</t>
  </si>
  <si>
    <t>3/2024</t>
  </si>
  <si>
    <t>o místním poplatku za odkládání komunálního odpadu z nemovité věci</t>
  </si>
  <si>
    <t>2025-01-01</t>
  </si>
  <si>
    <t>místní poplatek za odkládání komunálního odpadu z nemovité věci</t>
  </si>
  <si>
    <t>zákon č. 565/1990 Sb., o místních poplatcích - § 14 - za odkládání komunálního odpadu z nemovité věci</t>
  </si>
  <si>
    <t>04/1994: o použití koeficientů pro výpočet daně z nemovitostí; 1/2008: o veřejném pořádku, opatřeních k jeho zabezpečení a čistotě v obci Podlesí; 4/2023: o místním poplatku za obecní systém odpadového hospodářství</t>
  </si>
  <si>
    <t>1456369781</t>
  </si>
  <si>
    <t>2/2024</t>
  </si>
  <si>
    <t>o zajištění udržování čistoty veřejných prostranství, o ochraně veřejné zeleně</t>
  </si>
  <si>
    <t>2024-07-10</t>
  </si>
  <si>
    <t>veřejný pořádek - údržba a ochrana veřejné zeleně</t>
  </si>
  <si>
    <t>zákon č. 128/2000 Sb., o obcích - § 10 písm. c) - údržba a ochrana veřejné zeleně</t>
  </si>
  <si>
    <t>1/2024: o zajištění udržování čistoty veřejných prostranství o ochraně veřejné zeleně</t>
  </si>
  <si>
    <t>1377346634</t>
  </si>
  <si>
    <t>1/2024</t>
  </si>
  <si>
    <t>o zajištění udržování čistoty veřejných prostranství o ochraně veřejné zeleně</t>
  </si>
  <si>
    <t>2024-06-21</t>
  </si>
  <si>
    <t>2/2024: o zajištění udržování čistoty veřejných prostranství, o ochraně veřejné zeleně</t>
  </si>
  <si>
    <t>1368736523</t>
  </si>
  <si>
    <t>5/2023</t>
  </si>
  <si>
    <t>o stanovení obecního systému odpadového hospodářství</t>
  </si>
  <si>
    <t>2024-01-01</t>
  </si>
  <si>
    <t>systém odpadového hospodářství</t>
  </si>
  <si>
    <t>zákon č. 541/2020 Sb., o odpadech - § 59 odst. 4</t>
  </si>
  <si>
    <t>2/2021: o stanovení obecního systému odpadového hospodářství</t>
  </si>
  <si>
    <t>1281165959</t>
  </si>
  <si>
    <t>4/2023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</si>
  <si>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</si>
  <si>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</si>
  <si>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</si>
  <si>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hospodářství; 2/2022: Obecně závazná vyhláška č. 2/2022, kterou se mění Obecně závazná vyhláška č. 1/2021 o místním poplatku za obecní systém odpadového hospodářství ze dne 22.11.2021</t>
  </si>
  <si>
    <t>3/2024: o místním poplatku za odkládání komunálního odpadu z nemovité věci</t>
  </si>
  <si>
    <t>1281164447</t>
  </si>
  <si>
    <t>3/2023</t>
  </si>
  <si>
    <t>o místním poplatku ze psů</t>
  </si>
  <si>
    <t>místní poplatek ze psů</t>
  </si>
  <si>
    <t>zákon č. 565/1990 Sb., o místních poplatcích - § 14 - ze psů</t>
  </si>
  <si>
    <t>2/2019: o místním poplatku ze psů; 1/2022: Obecně závazná vyhláška č. 1/2022, kterou se mění Obecně závazná vyhláška č. 2/2019 o místním poplatku ze psů ze dne 10.12.2019</t>
  </si>
  <si>
    <t>1281162352</t>
  </si>
  <si>
    <t>2/2023</t>
  </si>
  <si>
    <t>VÝMAZ</t>
  </si>
  <si>
    <t>-</t>
  </si>
  <si>
    <t>1123760389</t>
  </si>
  <si>
    <t>1/2023</t>
  </si>
  <si>
    <t>1122796339</t>
  </si>
  <si>
    <t>1/2022</t>
  </si>
  <si>
    <t>Obecně závazná vyhláška č. 1/2022, kterou se mění Obecně závazná vyhláška č. 2/2019 o místním poplatku ze psů ze dne 10.12.2019</t>
  </si>
  <si>
    <t>2023-01-18</t>
  </si>
  <si>
    <t>2/2019: o místním poplatku ze psů</t>
  </si>
  <si>
    <t>3/2023: o místním poplatku ze psů</t>
  </si>
  <si>
    <t>1122875421</t>
  </si>
  <si>
    <t>2/2022</t>
  </si>
  <si>
    <t>Obecně závazná vyhláška č. 2/2022, kterou se mění Obecně závazná vyhláška č. 1/2021 o místním poplatku za obecní systém odpadového hospodářství ze dne 22.11.2021</t>
  </si>
  <si>
    <t>1/2021: o místním poplatku za obecní systém odpadového hospodářství</t>
  </si>
  <si>
    <t>4/2023: o místním poplatku za obecní systém odpadového hospodářství</t>
  </si>
  <si>
    <t>1122879076</t>
  </si>
  <si>
    <t>2/2021</t>
  </si>
  <si>
    <t>2022-01-01</t>
  </si>
  <si>
    <t>Dle přechodného ustanovení</t>
  </si>
  <si>
    <t>5/2023: o stanovení obecního systému odpadového hospodářství; 5/2023: o stanovení obecního systému odpadového hospodářství; 5/2023: o stanovení obecního systému odpadového hospodářství</t>
  </si>
  <si>
    <t>1089835318</t>
  </si>
  <si>
    <t>1/2021</t>
  </si>
  <si>
    <t>2/2022: Obecně závazná vyhláška č. 2/2022, kterou se mění Obecně závazná vyhláška č. 1/2021 o místním poplatku za obecní systém odpadového hospodářství ze dne 22.11.2021; 2/2022: Obecně závazná vyhláška č. 2/2022, kterou se mění Obecně závazná vyhláška č. 1/2021 o místním poplatku za obecní systém odpadového hospodářství ze dne 22.11.2021</t>
  </si>
  <si>
    <t>1089831197</t>
  </si>
  <si>
    <t>2/2019</t>
  </si>
  <si>
    <t>2020-01-01</t>
  </si>
  <si>
    <t>1/2022: Obecně závazná vyhláška č. 1/2022, kterou se mění Obecně závazná vyhláška č. 2/2019 o místním poplatku ze psů ze dne 10.12.2019; 1/2022: Obecně závazná vyhláška č. 1/2022, kterou se mění Obecně závazná vyhláška č. 2/2019 o místním poplatku ze psů ze dne 10.12.2019</t>
  </si>
  <si>
    <t>1089828391</t>
  </si>
  <si>
    <t>1/2015</t>
  </si>
  <si>
    <t>požární řád obce</t>
  </si>
  <si>
    <t>2015-04-22</t>
  </si>
  <si>
    <t>1/2026: Požární řád obce Podlesí</t>
  </si>
  <si>
    <t>1089828105</t>
  </si>
  <si>
    <t>1/2008</t>
  </si>
  <si>
    <t>o veřejném pořádku, opatřeních k jeho zabezpečení a čistotě v obci Podlesí</t>
  </si>
  <si>
    <t>2008-12-23</t>
  </si>
  <si>
    <t>pohyb psů</t>
  </si>
  <si>
    <t>zákon č. 246/1992 Sb., na ochranu zvířat proti týrání - § 24 odst. 2</t>
  </si>
  <si>
    <t>1089809404</t>
  </si>
  <si>
    <t>04/1994</t>
  </si>
  <si>
    <t>o použití koeficientů pro výpočet daně z nemovitostí</t>
  </si>
  <si>
    <t>1994-01-21</t>
  </si>
  <si>
    <t>daň z nemovitých věcí - koeficient u staveb a jednotek</t>
  </si>
  <si>
    <t xml:space="preserve">zákon č. 338/1992 Sb., o dani z nemovitých věcí - § 11 odst. 3 písm. b)  </t>
  </si>
  <si>
    <t>1089808495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</si>
</sst>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5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46092</v>
      </c>
      <c r="I2" s="1">
        <v>46104.56888897034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HYPERLINK("https://sbirkapp.gov.cz/detail/SPP2FDZS2Y5QDVG2", "https://sbirkapp.gov.cz/detail/SPP2FDZS2Y5QDVG2")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45644</v>
      </c>
      <c r="I3" s="1">
        <v>45646.47770344772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HYPERLINK("https://sbirkapp.gov.cz/detail/SPPSAJRMRBZG7NSU", "https://sbirkapp.gov.cz/detail/SPPSAJRMRBZG7NSU")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45462</v>
      </c>
      <c r="I4" s="1">
        <v>45468.52050061852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HYPERLINK("https://sbirkapp.gov.cz/detail/SPPKS67JZGAJX5NE", "https://sbirkapp.gov.cz/detail/SPPKS67JZGAJX5NE")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45434</v>
      </c>
      <c r="I5" s="1">
        <v>45449.31570089306</v>
      </c>
      <c r="J5" t="s">
        <v>52</v>
      </c>
      <c r="K5" t="s">
        <v>31</v>
      </c>
      <c r="M5" t="s">
        <v>46</v>
      </c>
      <c r="N5" t="s">
        <v>47</v>
      </c>
      <c r="R5" t="s">
        <v>53</v>
      </c>
      <c r="S5" t="b">
        <v>0</v>
      </c>
      <c r="T5" s="1">
        <v>45483</v>
      </c>
      <c r="U5" s="2">
        <f>HYPERLINK("https://sbirkapp.gov.cz/detail/SPPSXV5BUVJKSGFY", "https://sbirkapp.gov.cz/detail/SPPSXV5BUVJKSGFY")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45259</v>
      </c>
      <c r="I6" s="1">
        <v>45265.36880370693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HYPERLINK("https://sbirkapp.gov.cz/detail/SPP5O6UNVK33BZNS", "https://sbirkapp.gov.cz/detail/SPP5O6UNVK33BZNS")</f>
        <v>0</v>
      </c>
      <c r="V6" t="s">
        <v>61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45259</v>
      </c>
      <c r="I7" s="1">
        <v>45265.36661756492</v>
      </c>
      <c r="J7" t="s">
        <v>57</v>
      </c>
      <c r="K7" t="s">
        <v>31</v>
      </c>
      <c r="M7" t="s">
        <v>64</v>
      </c>
      <c r="N7" t="s">
        <v>65</v>
      </c>
      <c r="P7" t="s">
        <v>66</v>
      </c>
      <c r="R7" t="s">
        <v>67</v>
      </c>
      <c r="S7" t="b">
        <v>0</v>
      </c>
      <c r="T7" s="1">
        <v>45658</v>
      </c>
      <c r="U7" s="2">
        <f>HYPERLINK("https://sbirkapp.gov.cz/detail/SPPUQXRGVB5YZKXO", "https://sbirkapp.gov.cz/detail/SPPUQXRGVB5YZKXO")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70</v>
      </c>
      <c r="H8" s="1">
        <v>45259</v>
      </c>
      <c r="I8" s="1">
        <v>45265.3638435578</v>
      </c>
      <c r="J8" t="s">
        <v>57</v>
      </c>
      <c r="K8" t="s">
        <v>31</v>
      </c>
      <c r="M8" t="s">
        <v>71</v>
      </c>
      <c r="N8" t="s">
        <v>72</v>
      </c>
      <c r="P8" t="s">
        <v>73</v>
      </c>
      <c r="S8" t="b">
        <v>1</v>
      </c>
      <c r="U8" s="2">
        <f>HYPERLINK("https://sbirkapp.gov.cz/detail/SPPWM7OIYW6VIUX6", "https://sbirkapp.gov.cz/detail/SPPWM7OIYW6VIUX6")</f>
        <v>0</v>
      </c>
      <c r="V8" t="s">
        <v>74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76</v>
      </c>
      <c r="G9" t="s">
        <v>77</v>
      </c>
      <c r="H9" t="s">
        <v>77</v>
      </c>
      <c r="I9" t="s">
        <v>77</v>
      </c>
      <c r="J9" t="s">
        <v>77</v>
      </c>
      <c r="K9" t="s">
        <v>77</v>
      </c>
      <c r="L9" t="s">
        <v>77</v>
      </c>
      <c r="M9" t="s">
        <v>77</v>
      </c>
      <c r="N9" t="s">
        <v>77</v>
      </c>
      <c r="O9" t="s">
        <v>77</v>
      </c>
      <c r="P9" t="s">
        <v>77</v>
      </c>
      <c r="Q9" t="s">
        <v>77</v>
      </c>
      <c r="R9" t="s">
        <v>77</v>
      </c>
      <c r="S9" t="s">
        <v>77</v>
      </c>
      <c r="T9" t="s">
        <v>77</v>
      </c>
      <c r="U9" t="s">
        <v>77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76</v>
      </c>
      <c r="G10" t="s">
        <v>77</v>
      </c>
      <c r="H10" t="s">
        <v>77</v>
      </c>
      <c r="I10" t="s">
        <v>77</v>
      </c>
      <c r="J10" t="s">
        <v>77</v>
      </c>
      <c r="K10" t="s">
        <v>77</v>
      </c>
      <c r="L10" t="s">
        <v>77</v>
      </c>
      <c r="M10" t="s">
        <v>77</v>
      </c>
      <c r="N10" t="s">
        <v>77</v>
      </c>
      <c r="O10" t="s">
        <v>77</v>
      </c>
      <c r="P10" t="s">
        <v>77</v>
      </c>
      <c r="Q10" t="s">
        <v>77</v>
      </c>
      <c r="R10" t="s">
        <v>77</v>
      </c>
      <c r="S10" t="s">
        <v>77</v>
      </c>
      <c r="T10" t="s">
        <v>77</v>
      </c>
      <c r="U10" t="s">
        <v>77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44909</v>
      </c>
      <c r="I11" s="1">
        <v>44929.5116204436</v>
      </c>
      <c r="J11" t="s">
        <v>83</v>
      </c>
      <c r="K11" t="s">
        <v>31</v>
      </c>
      <c r="M11" t="s">
        <v>71</v>
      </c>
      <c r="N11" t="s">
        <v>72</v>
      </c>
      <c r="O11" t="s">
        <v>84</v>
      </c>
      <c r="R11" t="s">
        <v>85</v>
      </c>
      <c r="S11" t="b">
        <v>0</v>
      </c>
      <c r="T11" s="1">
        <v>45292</v>
      </c>
      <c r="U11" s="2">
        <f>HYPERLINK("https://sbirkapp.gov.cz/detail/SPPDCCYDFE674P3W", "https://sbirkapp.gov.cz/detail/SPPDCCYDFE674P3W")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44909</v>
      </c>
      <c r="I12" s="1">
        <v>44929.51130074123</v>
      </c>
      <c r="J12" t="s">
        <v>83</v>
      </c>
      <c r="K12" t="s">
        <v>31</v>
      </c>
      <c r="M12" t="s">
        <v>64</v>
      </c>
      <c r="N12" t="s">
        <v>65</v>
      </c>
      <c r="O12" t="s">
        <v>89</v>
      </c>
      <c r="R12" t="s">
        <v>90</v>
      </c>
      <c r="S12" t="b">
        <v>0</v>
      </c>
      <c r="T12" s="1">
        <v>45292</v>
      </c>
      <c r="U12" s="2">
        <f>HYPERLINK("https://sbirkapp.gov.cz/detail/SPPVGOQYCQCMIVOQ", "https://sbirkapp.gov.cz/detail/SPPVGOQYCQCMIVOQ")</f>
        <v>0</v>
      </c>
      <c r="V12" t="s">
        <v>91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92</v>
      </c>
      <c r="F13" t="s">
        <v>28</v>
      </c>
      <c r="G13" t="s">
        <v>56</v>
      </c>
      <c r="H13" s="1">
        <v>44522</v>
      </c>
      <c r="I13" s="1">
        <v>44839.34058417066</v>
      </c>
      <c r="J13" t="s">
        <v>93</v>
      </c>
      <c r="K13" t="s">
        <v>94</v>
      </c>
      <c r="L13" s="1">
        <v>44524</v>
      </c>
      <c r="M13" t="s">
        <v>58</v>
      </c>
      <c r="N13" t="s">
        <v>59</v>
      </c>
      <c r="R13" t="s">
        <v>95</v>
      </c>
      <c r="S13" t="b">
        <v>0</v>
      </c>
      <c r="T13" s="1">
        <v>45292</v>
      </c>
      <c r="U13" s="2">
        <f>HYPERLINK("https://sbirkapp.gov.cz/detail/SPPRSPUSI5OLRN3U", "https://sbirkapp.gov.cz/detail/SPPRSPUSI5OLRN3U")</f>
        <v>0</v>
      </c>
      <c r="V13" t="s">
        <v>96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97</v>
      </c>
      <c r="F14" t="s">
        <v>28</v>
      </c>
      <c r="G14" t="s">
        <v>63</v>
      </c>
      <c r="H14" s="1">
        <v>44522</v>
      </c>
      <c r="I14" s="1">
        <v>44839.33586289844</v>
      </c>
      <c r="J14" t="s">
        <v>93</v>
      </c>
      <c r="K14" t="s">
        <v>94</v>
      </c>
      <c r="L14" s="1">
        <v>44524</v>
      </c>
      <c r="M14" t="s">
        <v>64</v>
      </c>
      <c r="N14" t="s">
        <v>65</v>
      </c>
      <c r="Q14" t="s">
        <v>98</v>
      </c>
      <c r="R14" t="s">
        <v>90</v>
      </c>
      <c r="S14" t="b">
        <v>0</v>
      </c>
      <c r="T14" s="1">
        <v>45292</v>
      </c>
      <c r="U14" s="2">
        <f>HYPERLINK("https://sbirkapp.gov.cz/detail/SPP4GCAMO4IAQHTW", "https://sbirkapp.gov.cz/detail/SPP4GCAMO4IAQHTW")</f>
        <v>0</v>
      </c>
      <c r="V14" t="s">
        <v>99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100</v>
      </c>
      <c r="F15" t="s">
        <v>28</v>
      </c>
      <c r="G15" t="s">
        <v>70</v>
      </c>
      <c r="H15" s="1">
        <v>43809</v>
      </c>
      <c r="I15" s="1">
        <v>44839.33361630309</v>
      </c>
      <c r="J15" t="s">
        <v>101</v>
      </c>
      <c r="K15" t="s">
        <v>94</v>
      </c>
      <c r="L15" s="1">
        <v>43811</v>
      </c>
      <c r="M15" t="s">
        <v>71</v>
      </c>
      <c r="N15" t="s">
        <v>72</v>
      </c>
      <c r="Q15" t="s">
        <v>102</v>
      </c>
      <c r="R15" t="s">
        <v>85</v>
      </c>
      <c r="S15" t="b">
        <v>0</v>
      </c>
      <c r="T15" s="1">
        <v>45292</v>
      </c>
      <c r="U15" s="2">
        <f>HYPERLINK("https://sbirkapp.gov.cz/detail/SPPSYLZ237WBM7GU", "https://sbirkapp.gov.cz/detail/SPPSYLZ237WBM7GU")</f>
        <v>0</v>
      </c>
      <c r="V15" t="s">
        <v>103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104</v>
      </c>
      <c r="F16" t="s">
        <v>28</v>
      </c>
      <c r="G16" t="s">
        <v>105</v>
      </c>
      <c r="H16" s="1">
        <v>42088</v>
      </c>
      <c r="I16" s="1">
        <v>44839.3315085836</v>
      </c>
      <c r="J16" t="s">
        <v>106</v>
      </c>
      <c r="K16" t="s">
        <v>94</v>
      </c>
      <c r="L16" s="1">
        <v>42116</v>
      </c>
      <c r="M16" t="s">
        <v>32</v>
      </c>
      <c r="N16" t="s">
        <v>33</v>
      </c>
      <c r="R16" t="s">
        <v>107</v>
      </c>
      <c r="S16" t="b">
        <v>0</v>
      </c>
      <c r="T16" s="1">
        <v>46119</v>
      </c>
      <c r="U16" s="2">
        <f>HYPERLINK("https://sbirkapp.gov.cz/detail/SPPZBFAVQX6XMGAG", "https://sbirkapp.gov.cz/detail/SPPZBFAVQX6XMGAG")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39778</v>
      </c>
      <c r="I17" s="1">
        <v>44839.28630973992</v>
      </c>
      <c r="J17" t="s">
        <v>111</v>
      </c>
      <c r="K17" t="s">
        <v>94</v>
      </c>
      <c r="L17" s="1">
        <v>39805</v>
      </c>
      <c r="M17" t="s">
        <v>112</v>
      </c>
      <c r="N17" t="s">
        <v>113</v>
      </c>
      <c r="R17" t="s">
        <v>67</v>
      </c>
      <c r="S17" t="b">
        <v>0</v>
      </c>
      <c r="T17" s="1">
        <v>45658</v>
      </c>
      <c r="U17" s="2">
        <f>HYPERLINK("https://sbirkapp.gov.cz/detail/SPPR73UT7AMW6GNU", "https://sbirkapp.gov.cz/detail/SPPR73UT7AMW6GNU")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116</v>
      </c>
      <c r="H18" s="1">
        <v>33989</v>
      </c>
      <c r="I18" s="1">
        <v>44839.28310467869</v>
      </c>
      <c r="J18" t="s">
        <v>117</v>
      </c>
      <c r="K18" t="s">
        <v>94</v>
      </c>
      <c r="L18" s="1">
        <v>34355</v>
      </c>
      <c r="M18" t="s">
        <v>118</v>
      </c>
      <c r="N18" t="s">
        <v>119</v>
      </c>
      <c r="R18" t="s">
        <v>67</v>
      </c>
      <c r="S18" t="b">
        <v>0</v>
      </c>
      <c r="T18" s="1">
        <v>45658</v>
      </c>
      <c r="U18" s="2">
        <f>HYPERLINK("https://sbirkapp.gov.cz/detail/SPPUQ4QKPLQMFXTQ", "https://sbirkapp.gov.cz/detail/SPPUQ4QKPLQMFXTQ")</f>
        <v>0</v>
      </c>
      <c r="V18" t="s">
        <v>120</v>
      </c>
      <c r="W1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2026-08-04T02:57:24Z</dcterms:created>
  <dcterms:modified xsi:type="dcterms:W3CDTF">2026-08-04T02:57:24Z</dcterms:modified>
</cp:coreProperties>
</file>