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<sst xmlns="http://schemas.openxmlformats.org/spreadsheetml/2006/main" count="321" uniqueCount="159">
  <si>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</si>
  <si>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</si>
  <si>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</si>
  <si>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</si>
  <si>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</si>
  <si>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</si>
  <si>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</si>
  <si>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</si>
  <si>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</si>
  <si>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</si>
  <si>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</si>
  <si>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</si>
  <si>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</si>
  <si>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</si>
  <si>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</si>
  <si>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</si>
  <si>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</si>
  <si>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</si>
  <si>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</si>
  <si>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</si>
  <si>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</si>
  <si>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</si>
  <si>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</si>
  <si>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Hovorčovice</t>
  </si>
  <si>
    <t>00240214</t>
  </si>
  <si>
    <t>rjdbkxf</t>
  </si>
  <si>
    <t>Středočeský kraj</t>
  </si>
  <si>
    <t>1/2026</t>
  </si>
  <si>
    <t>Obecně závazná vyhláška</t>
  </si>
  <si>
    <t>Obecně závazná vyhláška obce Hovorčovice o nočním klidu č.1/2026</t>
  </si>
  <si>
    <t>2026-07-15</t>
  </si>
  <si>
    <t>Běžný</t>
  </si>
  <si>
    <t>noční klid</t>
  </si>
  <si>
    <t>zákon č. 251/2016 Sb., o některých přestupcích - § 5 odst. 7</t>
  </si>
  <si>
    <t>1/2024: Obecně závazná vyhláška o nočním klidu</t>
  </si>
  <si>
    <t>1724021257</t>
  </si>
  <si>
    <t>2/2025</t>
  </si>
  <si>
    <t>Obecně závazná vyhláška obce Hovorčovice o stanovení obecního systému odpadového hospodářství</t>
  </si>
  <si>
    <t>2026-01-01</t>
  </si>
  <si>
    <t>systém odpadového hospodářství</t>
  </si>
  <si>
    <t>zákon č. 541/2020 Sb., o odpadech - § 59 odst. 4</t>
  </si>
  <si>
    <t>2/2024: Obecně závazná vyhláška č.2/2024 obce Hovorčovice o stanovení obecního systému odpadového hospodářství</t>
  </si>
  <si>
    <t>1609100344</t>
  </si>
  <si>
    <t>1/2025</t>
  </si>
  <si>
    <t>Obecně závazná vyhláška obce Hovorčovice - požární řád obce</t>
  </si>
  <si>
    <t>2025-12-06</t>
  </si>
  <si>
    <t>požární ochrana - požární řád</t>
  </si>
  <si>
    <t>zákon č. 133/1985 Sb., o požární ochraně - § 29 odst. 1 písm. o) bod 1</t>
  </si>
  <si>
    <t>1/2010: OZV č.1/2010 požární řád obce</t>
  </si>
  <si>
    <t>1609095978</t>
  </si>
  <si>
    <t>3/2024</t>
  </si>
  <si>
    <t>Obecně závazná vyhláška č.3/2024 obce Hovorčovice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</si>
  <si>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</si>
  <si>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</si>
  <si>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</si>
  <si>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5/2023: Obecně závazná vyhláška obce Hovorčovice o místním poplatku za obecní systém odpadového hospodářství</t>
  </si>
  <si>
    <t>1418909178</t>
  </si>
  <si>
    <t>2/2024</t>
  </si>
  <si>
    <t>Obecně závazná vyhláška č.2/2024 obce Hovorčovice o stanovení obecního systému odpadového hospodářství</t>
  </si>
  <si>
    <t xml:space="preserve">1/2022: Obecně závazná vyhláška obce o stanovení obecního systému odpadového hospodářství </t>
  </si>
  <si>
    <t>2/2025: Obecně závazná vyhláška obce Hovorčovice o stanovení obecního systému odpadového hospodářství; 2/2025: Obecně závazná vyhláška obce Hovorčovice o stanovení obecního systému odpadového hospodářství</t>
  </si>
  <si>
    <t>1418907724</t>
  </si>
  <si>
    <t>1/2024</t>
  </si>
  <si>
    <t>Obecně závazná vyhláška o nočním klidu</t>
  </si>
  <si>
    <t>2024-07-25</t>
  </si>
  <si>
    <t>1/2016: OZV obce Hovorčovice č. 1/2016 o nočním klidu</t>
  </si>
  <si>
    <t>1/2026: Obecně závazná vyhláška obce Hovorčovice o nočním klidu č.1/2026</t>
  </si>
  <si>
    <t>1384171424</t>
  </si>
  <si>
    <t>6/2023</t>
  </si>
  <si>
    <t>Obecně závazná vyhláška obce Hovorčovice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</si>
  <si>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</si>
  <si>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</si>
  <si>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</si>
  <si>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 xml:space="preserve">2/2019: OZV č. 2/2019 o místních poplatcích </t>
  </si>
  <si>
    <t>1278518791</t>
  </si>
  <si>
    <t>5/2023</t>
  </si>
  <si>
    <t>Obecně závazná vyhláška obce Hovorčovice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</si>
  <si>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</si>
  <si>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</si>
  <si>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Hovorčovice č.2/2022 o místním poplatku za obecní systém odpadového hospodářství</t>
  </si>
  <si>
    <t>3/2024: Obecně závazná vyhláška č.3/2024 obce Hovorčovice o místním poplatku za odkládání komunálního odpadu z nemovité věci; 3/2024: Obecně závazná vyhláška č.3/2024 obce Hovorčovice o místním poplatku za odkládání komunálního odpadu z nemovité věci</t>
  </si>
  <si>
    <t>1278477681</t>
  </si>
  <si>
    <t>4/2023</t>
  </si>
  <si>
    <t>Obecně závazná vyhláška obce Hovorčovice o místním poplatku z pobytu</t>
  </si>
  <si>
    <t>místní poplatek z pobytu</t>
  </si>
  <si>
    <t>zákon č. 565/1990 Sb., o místních poplatcích - § 14 - z pobytu</t>
  </si>
  <si>
    <t>2/2019: OZV č. 2/2019 o místních poplatcích ; 1/2020: OZV č. 1/2020, kterou se mění OZV č. 2/2019 o místních poplatcích</t>
  </si>
  <si>
    <t>1278472580</t>
  </si>
  <si>
    <t>3/2023</t>
  </si>
  <si>
    <t>Obecně závazná vyhláška obce Hovorčovice o místním poplatku ze vstupného</t>
  </si>
  <si>
    <t>místní poplatek ze vstupného</t>
  </si>
  <si>
    <t>zákon č. 565/1990 Sb., o místních poplatcích - § 14 - ze vstupného</t>
  </si>
  <si>
    <t>1278469392</t>
  </si>
  <si>
    <t>2/2023</t>
  </si>
  <si>
    <t>Obecně závazná vyhláška obce Hovorčovice o místním poplatku ze psů</t>
  </si>
  <si>
    <t>místní poplatek ze psů</t>
  </si>
  <si>
    <t>zákon č. 565/1990 Sb., o místních poplatcích - § 14 - ze psů</t>
  </si>
  <si>
    <t>1278466949</t>
  </si>
  <si>
    <t>2/2001</t>
  </si>
  <si>
    <t>Vyhláška obce Hovorčovice o zřízení obecní policie</t>
  </si>
  <si>
    <t>2001-10-02</t>
  </si>
  <si>
    <t>Dle přechodného ustanovení</t>
  </si>
  <si>
    <t>obecní policie</t>
  </si>
  <si>
    <t xml:space="preserve">zákon č. 553/1991 Sb., o obecní policii - § 1 odst. 1 </t>
  </si>
  <si>
    <t>1137857800</t>
  </si>
  <si>
    <t>1/2023</t>
  </si>
  <si>
    <t>Obecně závazná vyhláška obce Hovorčovice č.2/2022 o místním poplatku za obecní systém odpadového hospodářství</t>
  </si>
  <si>
    <t>2023-01-27</t>
  </si>
  <si>
    <t xml:space="preserve">4/2021: OZV č. 4/2021 o místním poplatku za obecní systém odpadového hospodářství </t>
  </si>
  <si>
    <t>1128399143</t>
  </si>
  <si>
    <t>1/2020</t>
  </si>
  <si>
    <t>Nařízení</t>
  </si>
  <si>
    <t xml:space="preserve">Nařízení obce Hovorčovice č. 1/2020, kterým se zakazuje reklama šířená na veřejně přístupných místech mimo provozovnu </t>
  </si>
  <si>
    <t>2020-03-01</t>
  </si>
  <si>
    <t>reklama na veřejných místech</t>
  </si>
  <si>
    <t>zákon č. 40/1995 Sb., o regulaci reklamy - § 2 odst. 1 písm. d) a odst. 5</t>
  </si>
  <si>
    <t>1070372784</t>
  </si>
  <si>
    <t>4/2021</t>
  </si>
  <si>
    <t xml:space="preserve">OZV č. 4/2021 o místním poplatku za obecní systém odpadového hospodářství </t>
  </si>
  <si>
    <t>2021-12-13</t>
  </si>
  <si>
    <t>1/2023: Obecně závazná vyhláška obce Hovorčovice č.2/2022 o místním poplatku za obecní systém odpadového hospodářství; 1/2023: Obecně závazná vyhláška obce Hovorčovice č.2/2022 o místním poplatku za obecní systém odpadového hospodářství; 1/2023: Obecně závazná vyhláška obce Hovorčovice č.2/2022 o místním poplatku za obecní systém odpadového hospodářství</t>
  </si>
  <si>
    <t>1070363730</t>
  </si>
  <si>
    <t>OZV č. 1/2020, kterou se mění OZV č. 2/2019 o místních poplatcích</t>
  </si>
  <si>
    <t>místní poplatek ze psů; místní poplatek z pobytu; místní poplatek za užívání veřejného prostranství; místní poplatek ze vstupného</t>
  </si>
  <si>
    <t>zákon č. 565/1990 Sb., o místních poplatcích - § 14 - ze psů; zákon č. 565/1990 Sb., o místních poplatcích - § 14 - z pobytu; zákon č. 565/1990 Sb., o místních poplatcích - § 14 - za užívání veřejného prostranství; zákon č. 565/1990 Sb., o místních poplatcích - § 14 - ze vstupného</t>
  </si>
  <si>
    <t>4/2023: Obecně závazná vyhláška obce Hovorčovice o místním poplatku z pobytu</t>
  </si>
  <si>
    <t>1070360373</t>
  </si>
  <si>
    <t>2/2019</t>
  </si>
  <si>
    <t xml:space="preserve">OZV č. 2/2019 o místních poplatcích </t>
  </si>
  <si>
    <t>2020-01-01</t>
  </si>
  <si>
    <t>místní poplatek za užívání veřejného prostranství; místní poplatek ze psů; místní poplatek z pobytu; místní poplatek ze vstupného</t>
  </si>
  <si>
    <t>zákon č. 565/1990 Sb., o místních poplatcích - § 14 - za užívání veřejného prostranství; zákon č. 565/1990 Sb., o místních poplatcích - § 14 - ze psů; zákon č. 565/1990 Sb., o místních poplatcích - § 14 - z pobytu; zákon č. 565/1990 Sb., o místních poplatcích - § 14 - ze vstupného</t>
  </si>
  <si>
    <t>1/2020: OZV č. 1/2020, kterou se mění OZV č. 2/2019 o místních poplatcích</t>
  </si>
  <si>
    <t>2/2023: Obecně závazná vyhláška obce Hovorčovice o místním poplatku ze psů; 3/2023: Obecně závazná vyhláška obce Hovorčovice o místním poplatku ze vstupného; 4/2023: Obecně závazná vyhláška obce Hovorčovice o místním poplatku z pobytu; 6/2023: Obecně závazná vyhláška obce Hovorčovice o místním poplatku za užívání veřejného prostranství</t>
  </si>
  <si>
    <t>1070356615</t>
  </si>
  <si>
    <t>1/2016</t>
  </si>
  <si>
    <t>OZV obce Hovorčovice č. 1/2016 o nočním klidu</t>
  </si>
  <si>
    <t>2016-09-10</t>
  </si>
  <si>
    <t>1/2024: Obecně závazná vyhláška o nočním klidu; 1/2024: Obecně závazná vyhláška o nočním klidu; 1/2024: Obecně závazná vyhláška o nočním klidu</t>
  </si>
  <si>
    <t>1070353438</t>
  </si>
  <si>
    <t>2/2011</t>
  </si>
  <si>
    <t>VÝMAZ</t>
  </si>
  <si>
    <t>-</t>
  </si>
  <si>
    <t>1070350855</t>
  </si>
  <si>
    <t>1/2010</t>
  </si>
  <si>
    <t>OZV č.1/2010 požární řád obce</t>
  </si>
  <si>
    <t>2011-01-05</t>
  </si>
  <si>
    <t>1/2025: Obecně závazná vyhláška obce Hovorčovice - požární řád obce; 1/2025: Obecně závazná vyhláška obce Hovorčovice - požární řád obce</t>
  </si>
  <si>
    <t>1069886344</t>
  </si>
  <si>
    <t>2/2008</t>
  </si>
  <si>
    <t>OZV č.2/2008 o stanovení místního koeficientu pro výpočet daně z nemovitosti</t>
  </si>
  <si>
    <t>2009-01-01</t>
  </si>
  <si>
    <t>daň z nemovitých věcí - místní koeficient</t>
  </si>
  <si>
    <t>zákon č. 338/1992 Sb., o dani z nemovitých věcí - § 12</t>
  </si>
  <si>
    <t>1069881104</t>
  </si>
  <si>
    <t>1/2022</t>
  </si>
  <si>
    <t xml:space="preserve">Obecně závazná vyhláška obce o stanovení obecního systému odpadového hospodářství </t>
  </si>
  <si>
    <t>2022-04-12</t>
  </si>
  <si>
    <t>1019875330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</si>
</sst>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4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46203.48062253778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HYPERLINK("https://sbirkapp.gov.cz/detail/SPPDAXAXDJZ5AMGM", "https://sbirkapp.gov.cz/detail/SPPDAXAXDJZ5AMGM")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45981</v>
      </c>
      <c r="I3" s="1">
        <v>45982.48776295797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HYPERLINK("https://sbirkapp.gov.cz/detail/SPPCMWMYMXG75WLE", "https://sbirkapp.gov.cz/detail/SPPCMWMYMXG75WLE")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45981</v>
      </c>
      <c r="I4" s="1">
        <v>45982.48302947756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HYPERLINK("https://sbirkapp.gov.cz/detail/SPPXYSTGHNFZ5ZHU", "https://sbirkapp.gov.cz/detail/SPPXYSTGHNFZ5ZHU")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45561</v>
      </c>
      <c r="I5" s="1">
        <v>45565.66133317143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HYPERLINK("https://sbirkapp.gov.cz/detail/SPPDPAHGJIIR4CJI", "https://sbirkapp.gov.cz/detail/SPPDPAHGJIIR4CJI")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45561</v>
      </c>
      <c r="I6" s="1">
        <v>45565.66026674306</v>
      </c>
      <c r="J6" t="s">
        <v>52</v>
      </c>
      <c r="K6" t="s">
        <v>31</v>
      </c>
      <c r="M6" t="s">
        <v>39</v>
      </c>
      <c r="N6" t="s">
        <v>40</v>
      </c>
      <c r="P6" t="s">
        <v>59</v>
      </c>
      <c r="R6" t="s">
        <v>60</v>
      </c>
      <c r="S6" t="b">
        <v>0</v>
      </c>
      <c r="T6" s="1">
        <v>46023</v>
      </c>
      <c r="U6" s="2">
        <f>HYPERLINK("https://sbirkapp.gov.cz/detail/SPPOGCXCTIJEZSQG", "https://sbirkapp.gov.cz/detail/SPPOGCXCTIJEZSQG")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45471</v>
      </c>
      <c r="I7" s="1">
        <v>45483.63939340482</v>
      </c>
      <c r="J7" t="s">
        <v>64</v>
      </c>
      <c r="K7" t="s">
        <v>31</v>
      </c>
      <c r="M7" t="s">
        <v>32</v>
      </c>
      <c r="N7" t="s">
        <v>33</v>
      </c>
      <c r="P7" t="s">
        <v>65</v>
      </c>
      <c r="R7" t="s">
        <v>66</v>
      </c>
      <c r="S7" t="b">
        <v>0</v>
      </c>
      <c r="T7" s="1">
        <v>46218</v>
      </c>
      <c r="U7" s="2">
        <f>HYPERLINK("https://sbirkapp.gov.cz/detail/SPP26CORNPJQXKZW", "https://sbirkapp.gov.cz/detail/SPP26CORNPJQXKZW")</f>
        <v>0</v>
      </c>
      <c r="V7" t="s">
        <v>67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45253</v>
      </c>
      <c r="I8" s="1">
        <v>45259.45797141749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HYPERLINK("https://sbirkapp.gov.cz/detail/SPPU2FF73Q3SWAIY", "https://sbirkapp.gov.cz/detail/SPPU2FF73Q3SWAIY")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45253</v>
      </c>
      <c r="I9" s="1">
        <v>45259.42045699546</v>
      </c>
      <c r="J9" t="s">
        <v>70</v>
      </c>
      <c r="K9" t="s">
        <v>31</v>
      </c>
      <c r="M9" t="s">
        <v>77</v>
      </c>
      <c r="N9" t="s">
        <v>78</v>
      </c>
      <c r="P9" t="s">
        <v>79</v>
      </c>
      <c r="R9" t="s">
        <v>80</v>
      </c>
      <c r="S9" t="b">
        <v>0</v>
      </c>
      <c r="T9" s="1">
        <v>45658</v>
      </c>
      <c r="U9" s="2">
        <f>HYPERLINK("https://sbirkapp.gov.cz/detail/SPPXNBHYSYD5KISA", "https://sbirkapp.gov.cz/detail/SPPXNBHYSYD5KISA")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45253</v>
      </c>
      <c r="I10" s="1">
        <v>45259.4176552944</v>
      </c>
      <c r="J10" t="s">
        <v>70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HYPERLINK("https://sbirkapp.gov.cz/detail/SPPJX4BUI7OTEIT4", "https://sbirkapp.gov.cz/detail/SPPJX4BUI7OTEIT4")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45253</v>
      </c>
      <c r="I11" s="1">
        <v>45259.41531283422</v>
      </c>
      <c r="J11" t="s">
        <v>70</v>
      </c>
      <c r="K11" t="s">
        <v>31</v>
      </c>
      <c r="M11" t="s">
        <v>90</v>
      </c>
      <c r="N11" t="s">
        <v>91</v>
      </c>
      <c r="P11" t="s">
        <v>73</v>
      </c>
      <c r="S11" t="b">
        <v>1</v>
      </c>
      <c r="U11" s="2">
        <f>HYPERLINK("https://sbirkapp.gov.cz/detail/SPPWZ5EUDPFPNI56", "https://sbirkapp.gov.cz/detail/SPPWZ5EUDPFPNI56")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45253</v>
      </c>
      <c r="I12" s="1">
        <v>45259.41244635438</v>
      </c>
      <c r="J12" t="s">
        <v>70</v>
      </c>
      <c r="K12" t="s">
        <v>31</v>
      </c>
      <c r="M12" t="s">
        <v>95</v>
      </c>
      <c r="N12" t="s">
        <v>96</v>
      </c>
      <c r="P12" t="s">
        <v>73</v>
      </c>
      <c r="S12" t="b">
        <v>1</v>
      </c>
      <c r="U12" s="2">
        <f>HYPERLINK("https://sbirkapp.gov.cz/detail/SPPFAHIWYRLVBP5E", "https://sbirkapp.gov.cz/detail/SPPFAHIWYRLVBP5E")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37130</v>
      </c>
      <c r="I13" s="1">
        <v>44959.41706309334</v>
      </c>
      <c r="J13" t="s">
        <v>100</v>
      </c>
      <c r="K13" t="s">
        <v>101</v>
      </c>
      <c r="L13" s="1">
        <v>37151</v>
      </c>
      <c r="M13" t="s">
        <v>102</v>
      </c>
      <c r="N13" t="s">
        <v>103</v>
      </c>
      <c r="S13" t="b">
        <v>1</v>
      </c>
      <c r="U13" s="2">
        <f>HYPERLINK("https://sbirkapp.gov.cz/detail/SPP2OX6EFE7KZEBQ", "https://sbirkapp.gov.cz/detail/SPP2OX6EFE7KZEBQ")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44889</v>
      </c>
      <c r="I14" s="1">
        <v>44938.5843551664</v>
      </c>
      <c r="J14" t="s">
        <v>107</v>
      </c>
      <c r="K14" t="s">
        <v>31</v>
      </c>
      <c r="M14" t="s">
        <v>77</v>
      </c>
      <c r="N14" t="s">
        <v>78</v>
      </c>
      <c r="P14" t="s">
        <v>108</v>
      </c>
      <c r="R14" t="s">
        <v>55</v>
      </c>
      <c r="S14" t="b">
        <v>0</v>
      </c>
      <c r="T14" s="1">
        <v>45292</v>
      </c>
      <c r="U14" s="2">
        <f>HYPERLINK("https://sbirkapp.gov.cz/detail/SPPROX3USXZKWFOC", "https://sbirkapp.gov.cz/detail/SPPROX3USXZKWFOC")</f>
        <v>0</v>
      </c>
      <c r="V14" t="s">
        <v>109</v>
      </c>
      <c r="W14">
        <v>4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111</v>
      </c>
      <c r="G15" t="s">
        <v>112</v>
      </c>
      <c r="H15" s="1">
        <v>43860</v>
      </c>
      <c r="I15" s="1">
        <v>44783.65949956542</v>
      </c>
      <c r="J15" t="s">
        <v>113</v>
      </c>
      <c r="K15" t="s">
        <v>101</v>
      </c>
      <c r="L15" s="1">
        <v>43873</v>
      </c>
      <c r="M15" t="s">
        <v>114</v>
      </c>
      <c r="N15" t="s">
        <v>115</v>
      </c>
      <c r="S15" t="b">
        <v>1</v>
      </c>
      <c r="U15" s="2">
        <f>HYPERLINK("https://sbirkapp.gov.cz/detail/SPPUSE6BAGR2ZUCG", "https://sbirkapp.gov.cz/detail/SPPUSE6BAGR2ZUCG")</f>
        <v>0</v>
      </c>
      <c r="V15" t="s">
        <v>116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44525</v>
      </c>
      <c r="I16" s="1">
        <v>44783.6442670862</v>
      </c>
      <c r="J16" t="s">
        <v>119</v>
      </c>
      <c r="K16" t="s">
        <v>101</v>
      </c>
      <c r="L16" s="1">
        <v>44526</v>
      </c>
      <c r="M16" t="s">
        <v>77</v>
      </c>
      <c r="N16" t="s">
        <v>78</v>
      </c>
      <c r="R16" t="s">
        <v>120</v>
      </c>
      <c r="S16" t="b">
        <v>0</v>
      </c>
      <c r="T16" s="1">
        <v>44953</v>
      </c>
      <c r="U16" s="2">
        <f>HYPERLINK("https://sbirkapp.gov.cz/detail/SPPHNPL4VMPXOWFC", "https://sbirkapp.gov.cz/detail/SPPHNPL4VMPXOWFC")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28</v>
      </c>
      <c r="G17" t="s">
        <v>122</v>
      </c>
      <c r="H17" s="1">
        <v>43888</v>
      </c>
      <c r="I17" s="1">
        <v>44783.64059377501</v>
      </c>
      <c r="J17" t="s">
        <v>113</v>
      </c>
      <c r="K17" t="s">
        <v>101</v>
      </c>
      <c r="L17" s="1">
        <v>43889</v>
      </c>
      <c r="M17" t="s">
        <v>123</v>
      </c>
      <c r="N17" t="s">
        <v>124</v>
      </c>
      <c r="O17" t="s">
        <v>73</v>
      </c>
      <c r="R17" t="s">
        <v>125</v>
      </c>
      <c r="S17" t="b">
        <v>0</v>
      </c>
      <c r="T17" s="1">
        <v>45292</v>
      </c>
      <c r="U17" s="2">
        <f>HYPERLINK("https://sbirkapp.gov.cz/detail/SPPZYVIFDEOXA7YE", "https://sbirkapp.gov.cz/detail/SPPZYVIFDEOXA7YE")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43818</v>
      </c>
      <c r="I18" s="1">
        <v>44783.63714511978</v>
      </c>
      <c r="J18" t="s">
        <v>129</v>
      </c>
      <c r="K18" t="s">
        <v>101</v>
      </c>
      <c r="L18" s="1">
        <v>43819</v>
      </c>
      <c r="M18" t="s">
        <v>130</v>
      </c>
      <c r="N18" t="s">
        <v>131</v>
      </c>
      <c r="Q18" t="s">
        <v>132</v>
      </c>
      <c r="R18" t="s">
        <v>133</v>
      </c>
      <c r="S18" t="b">
        <v>0</v>
      </c>
      <c r="T18" s="1">
        <v>45292</v>
      </c>
      <c r="U18" s="2">
        <f>HYPERLINK("https://sbirkapp.gov.cz/detail/SPPL53SM5JA5DOGO", "https://sbirkapp.gov.cz/detail/SPPL53SM5JA5DOGO")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28</v>
      </c>
      <c r="G19" t="s">
        <v>136</v>
      </c>
      <c r="H19" s="1">
        <v>42607</v>
      </c>
      <c r="I19" s="1">
        <v>44783.63134883581</v>
      </c>
      <c r="J19" t="s">
        <v>137</v>
      </c>
      <c r="K19" t="s">
        <v>101</v>
      </c>
      <c r="L19" s="1">
        <v>42608</v>
      </c>
      <c r="M19" t="s">
        <v>32</v>
      </c>
      <c r="N19" t="s">
        <v>33</v>
      </c>
      <c r="R19" t="s">
        <v>138</v>
      </c>
      <c r="S19" t="b">
        <v>0</v>
      </c>
      <c r="T19" s="1">
        <v>45498</v>
      </c>
      <c r="U19" s="2">
        <f>HYPERLINK("https://sbirkapp.gov.cz/detail/SPPQ2SWOD7WT7N7U", "https://sbirkapp.gov.cz/detail/SPPQ2SWOD7WT7N7U")</f>
        <v>0</v>
      </c>
      <c r="V19" t="s">
        <v>139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141</v>
      </c>
      <c r="G20" t="s">
        <v>142</v>
      </c>
      <c r="H20" t="s">
        <v>142</v>
      </c>
      <c r="I20" t="s">
        <v>142</v>
      </c>
      <c r="J20" t="s">
        <v>142</v>
      </c>
      <c r="K20" t="s">
        <v>142</v>
      </c>
      <c r="L20" t="s">
        <v>142</v>
      </c>
      <c r="M20" t="s">
        <v>142</v>
      </c>
      <c r="N20" t="s">
        <v>142</v>
      </c>
      <c r="O20" t="s">
        <v>142</v>
      </c>
      <c r="P20" t="s">
        <v>142</v>
      </c>
      <c r="Q20" t="s">
        <v>142</v>
      </c>
      <c r="R20" t="s">
        <v>142</v>
      </c>
      <c r="S20" t="s">
        <v>142</v>
      </c>
      <c r="T20" t="s">
        <v>142</v>
      </c>
      <c r="U20" t="s">
        <v>142</v>
      </c>
      <c r="V20" t="s">
        <v>143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40526</v>
      </c>
      <c r="I21" s="1">
        <v>44782.60248637552</v>
      </c>
      <c r="J21" t="s">
        <v>146</v>
      </c>
      <c r="K21" t="s">
        <v>101</v>
      </c>
      <c r="L21" s="1">
        <v>40548</v>
      </c>
      <c r="M21" t="s">
        <v>46</v>
      </c>
      <c r="N21" t="s">
        <v>47</v>
      </c>
      <c r="R21" t="s">
        <v>147</v>
      </c>
      <c r="S21" t="b">
        <v>0</v>
      </c>
      <c r="T21" s="1">
        <v>45997</v>
      </c>
      <c r="U21" s="2">
        <f>HYPERLINK("https://sbirkapp.gov.cz/detail/SPPMGQ32L4M5NOA6", "https://sbirkapp.gov.cz/detail/SPPMGQ32L4M5NOA6")</f>
        <v>0</v>
      </c>
      <c r="V21" t="s">
        <v>148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39653</v>
      </c>
      <c r="I22" s="1">
        <v>44782.59670096324</v>
      </c>
      <c r="J22" t="s">
        <v>151</v>
      </c>
      <c r="K22" t="s">
        <v>101</v>
      </c>
      <c r="L22" s="1">
        <v>39654</v>
      </c>
      <c r="M22" t="s">
        <v>152</v>
      </c>
      <c r="N22" t="s">
        <v>153</v>
      </c>
      <c r="S22" t="b">
        <v>1</v>
      </c>
      <c r="U22" s="2">
        <f>HYPERLINK("https://sbirkapp.gov.cz/detail/SPPX4GKIH5PNTBFU", "https://sbirkapp.gov.cz/detail/SPPX4GKIH5PNTBFU")</f>
        <v>0</v>
      </c>
      <c r="V22" t="s">
        <v>154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44644</v>
      </c>
      <c r="I23" s="1">
        <v>44648.66560598792</v>
      </c>
      <c r="J23" t="s">
        <v>157</v>
      </c>
      <c r="K23" t="s">
        <v>31</v>
      </c>
      <c r="M23" t="s">
        <v>39</v>
      </c>
      <c r="N23" t="s">
        <v>40</v>
      </c>
      <c r="R23" t="s">
        <v>41</v>
      </c>
      <c r="S23" t="b">
        <v>0</v>
      </c>
      <c r="T23" s="1">
        <v>45658</v>
      </c>
      <c r="U23" s="2">
        <f>HYPERLINK("https://sbirkapp.gov.cz/detail/SPPULFMBZIXB6TDS", "https://sbirkapp.gov.cz/detail/SPPULFMBZIXB6TDS")</f>
        <v>0</v>
      </c>
      <c r="V23" t="s">
        <v>158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2026-09-21T05:33:50Z</dcterms:created>
  <dcterms:modified xsi:type="dcterms:W3CDTF">2026-09-21T05:33:50Z</dcterms:modified>
</cp:coreProperties>
</file>